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9320" windowHeight="9915"/>
  </bookViews>
  <sheets>
    <sheet name="Футбол" sheetId="1" r:id="rId1"/>
  </sheets>
  <definedNames>
    <definedName name="_xlnm._FilterDatabase" localSheetId="0" hidden="1">Футбол!$A$5:$E$166</definedName>
  </definedNames>
  <calcPr calcId="144525"/>
</workbook>
</file>

<file path=xl/calcChain.xml><?xml version="1.0" encoding="utf-8"?>
<calcChain xmlns="http://schemas.openxmlformats.org/spreadsheetml/2006/main">
  <c r="E126" i="1" l="1"/>
  <c r="E125" i="1"/>
  <c r="E124" i="1"/>
  <c r="E123" i="1"/>
  <c r="E122" i="1"/>
  <c r="E141" i="1"/>
  <c r="E142" i="1"/>
  <c r="E143" i="1"/>
  <c r="E144" i="1"/>
  <c r="E145" i="1"/>
  <c r="E146" i="1"/>
  <c r="E147" i="1"/>
  <c r="E140" i="1"/>
  <c r="E91" i="1"/>
  <c r="E92" i="1"/>
  <c r="E93" i="1"/>
  <c r="E94" i="1"/>
  <c r="E95" i="1"/>
  <c r="E97" i="1"/>
  <c r="E98" i="1"/>
  <c r="E99" i="1"/>
  <c r="E100" i="1"/>
  <c r="E101" i="1"/>
  <c r="E102" i="1"/>
  <c r="E103" i="1"/>
  <c r="E104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47" i="1"/>
  <c r="E52" i="1"/>
  <c r="E53" i="1"/>
  <c r="E54" i="1"/>
  <c r="E58" i="1"/>
  <c r="E49" i="1"/>
  <c r="E50" i="1"/>
  <c r="E51" i="1"/>
  <c r="E55" i="1"/>
  <c r="E57" i="1"/>
  <c r="E158" i="1"/>
  <c r="E27" i="1"/>
  <c r="E36" i="1"/>
  <c r="E35" i="1"/>
  <c r="E34" i="1"/>
  <c r="E33" i="1"/>
  <c r="E32" i="1"/>
  <c r="E31" i="1"/>
  <c r="E30" i="1"/>
  <c r="E29" i="1"/>
  <c r="E28" i="1"/>
  <c r="E157" i="1" l="1"/>
  <c r="E156" i="1"/>
  <c r="E155" i="1"/>
  <c r="E154" i="1"/>
  <c r="E153" i="1"/>
  <c r="E120" i="1" l="1"/>
  <c r="E151" i="1"/>
  <c r="E152" i="1"/>
  <c r="E43" i="1"/>
  <c r="E42" i="1"/>
  <c r="E150" i="1"/>
  <c r="E119" i="1"/>
  <c r="E138" i="1"/>
  <c r="E137" i="1"/>
  <c r="E136" i="1"/>
  <c r="E41" i="1"/>
  <c r="E161" i="1"/>
  <c r="E162" i="1"/>
  <c r="E163" i="1"/>
  <c r="E37" i="1"/>
  <c r="E46" i="1"/>
  <c r="E159" i="1"/>
  <c r="E40" i="1"/>
  <c r="E39" i="1"/>
  <c r="E24" i="1"/>
  <c r="E23" i="1"/>
  <c r="E22" i="1"/>
  <c r="E21" i="1"/>
  <c r="E20" i="1"/>
  <c r="E19" i="1"/>
  <c r="E18" i="1"/>
  <c r="E17" i="1"/>
  <c r="E16" i="1"/>
  <c r="E165" i="1"/>
  <c r="E14" i="1"/>
  <c r="E13" i="1"/>
  <c r="E11" i="1" l="1"/>
  <c r="E12" i="1"/>
  <c r="E10" i="1" l="1"/>
  <c r="E9" i="1" l="1"/>
  <c r="E8" i="1"/>
  <c r="E166" i="1" l="1"/>
</calcChain>
</file>

<file path=xl/sharedStrings.xml><?xml version="1.0" encoding="utf-8"?>
<sst xmlns="http://schemas.openxmlformats.org/spreadsheetml/2006/main" count="315" uniqueCount="178">
  <si>
    <t>Иглы для насоса "TORRES", арт.SS5024, уп. 10 шт, диаметр резьбы 5 мм, внутр. диаметр 3 мм, блистер, сталь</t>
  </si>
  <si>
    <t>Насос двойного действия "TORRES" арт. SS1017, длина 20 см, пластик, в комплекте игла для накачивания мячей, без гибкого шланга, синий</t>
  </si>
  <si>
    <t>Насос двойного действия "TORRES" арт. SS5019, длина 30 см, прочный алюминий, в комплекте игла для накачивания мячей и гибкий шланг, серебристый</t>
  </si>
  <si>
    <t>Свисток пластиковый без шарика "TORRES", арт.SS1026, шнурок с карабином в комплекте, черный</t>
  </si>
  <si>
    <t>Тележка для мячей "TORRES" на 25-30 шт., арт.SS11022, дл. 67 см, глуб. 45 см, выс.103 см, складная, с карманом, алюминий, нейлон, сине-белая</t>
  </si>
  <si>
    <t>Наименование</t>
  </si>
  <si>
    <t>Цена</t>
  </si>
  <si>
    <t>Ед. изм</t>
  </si>
  <si>
    <t>шт</t>
  </si>
  <si>
    <t>компл</t>
  </si>
  <si>
    <t>пара</t>
  </si>
  <si>
    <t>Количество</t>
  </si>
  <si>
    <t>Сумма</t>
  </si>
  <si>
    <t>Итого</t>
  </si>
  <si>
    <t>Телефон: 8-800-77-55-138</t>
  </si>
  <si>
    <t>E-mail: sale@olsport.ru</t>
  </si>
  <si>
    <t>Web: www.olsport.ru</t>
  </si>
  <si>
    <t>Как пользоваться бланком заявки:
1) Выберите желаемые позиции для размещения заказа
2) В ячейках, отмеченных желтым цветом, укажите необходимое количество единиц товара
3) Сохраните документ и отправьте его по электронной почте sale@olsport.ru вашему менеджеру</t>
  </si>
  <si>
    <t>Табло электронное</t>
  </si>
  <si>
    <t>Внимание! Цена товара указана без учета доставки. Информация о товаре носит справочный характер и не является публичной офертой, определяемой Статьей 437 ГК РФ. Для расчета полной стоимости товаров с учетом доставки, пожалуйста, обращайтесь к менеджерам по продажам компании "ОЛСПОРТ". 
Убедительная просьба, при покупке  оборудования согласовывать с менеджером важные для Вас характеристики и комплектацию товара.</t>
  </si>
  <si>
    <t xml:space="preserve">                                   Прайс-лист
                                   ФУТБОЛ</t>
  </si>
  <si>
    <t>Оборудование для футбола</t>
  </si>
  <si>
    <t>Ворота мини –футбольные (гандбольные) 3х2м, сделанные  из стального квадратного профиля 80х80,  сборно-разборные, переносные. В комплекте колеса для перемещения, закладные для нижней планки</t>
  </si>
  <si>
    <t>Стационарные футбольные ворота 7,32х2,44м, сделанные из стального круглого профиля диаметр 89мм. С откидной нижней планкой для крепления и оттяжки сетки с низу.</t>
  </si>
  <si>
    <t>Юниорские футбольные ворота 5х2 переносные  сделанные из стального круглого профиля диаметр 89мм сборно –разборные .Могут устанавливаться на стаканах или бетонироваться в грунт.</t>
  </si>
  <si>
    <t xml:space="preserve">Ворота футбольные алюминиевые стационарные с системой крепления под "закладные стаканы", 2 стакана  500 мм для алюминиевых стоек (с крышками и специальными клиньями).Усиленные угловые соединения. Боковые стальные дуги диаметром 32 мм окрашены порошковой краской. Верхняя перекладина L= 7,52 - цельная, что исключает провисание.
Общий вес ворот: ~80 кг. 
Изготовлены в соответствии с  правилами DFB и FIFA. размер 7,32 х 2,44 </t>
  </si>
  <si>
    <t>Ворота футбольные алюминиевые юношеские. Складывающаяся, сборно-разборная конструкция. Рама основания и боковые дуги выполнены из стальной трубки диаметром 32 мм и окрашены порошковой краской. Усиленные угловые соединения. Общий вес ворот: ~65 кг. Размер 5 х 2 х 1</t>
  </si>
  <si>
    <t xml:space="preserve">Ворота для гандбола Schelde разборные, максимальная глубина  1 м. 300 x 200 см., алюминиевые, квадратные стойки и перекладина 80 x 80 мм., толщина стенки 3 мм., закругленные углы, наклонный профиль, синяя разметка, нижняя часть стоек защена пластиковыми протекторами для пола.  Складные держатели под свободно подвешиваемую сетку.  Ворота поставляются в разобранном виде (без сетки и креплений для пола).  </t>
  </si>
  <si>
    <r>
      <t xml:space="preserve">Табло для Футбола
</t>
    </r>
    <r>
      <rPr>
        <sz val="8"/>
        <color theme="1"/>
        <rFont val="Times New Roman"/>
        <family val="1"/>
        <charset val="204"/>
      </rPr>
      <t>Назначение: Для проведения соревнований по футболу и другим игровым видам спорта в закрытых помещениях. 
Технические характеристики: 
• Габаритный размер - 1000х950х90 мм; 
• Питание - 220В; 
• Потребляемая мощность - не более 150 Вт;   
• Высота всех цифровых символов - 100 мм; 
• Количество символов "СЧЕТ" - 3 для каждой команды; 
• Количество "ТАЙМАУТОВ" - 3 для каждой команды; 
• Указатели владения мячом - 2 стрелки зелёного цвета; 
• Индикаторы - светодиоды красного, жёлтого, зелёного свечения;   
• Яркость светодиодов - 500 мКд; 
• Сирена - 20 Вт;
• Вес - 20 кг.</t>
    </r>
  </si>
  <si>
    <t xml:space="preserve">Сетка для футбольных ворот Schelde, глубина 200 см (для соревновательных ворот, тип FIFA), размер 750х250 см, 3 мм толщина, ячейка 125х125 мм </t>
  </si>
  <si>
    <t>Ворота футбольные Schelde, соревновательная модель, сертификат FIFA, 732х244 см.</t>
  </si>
  <si>
    <t>Сетка для гандбольных ворот Schelde, для закрытых помещений. Полиэтилен, 3 мм, зелёная</t>
  </si>
  <si>
    <t>Сетка для футбольных ворот10x10 Ø 2,2 мм</t>
  </si>
  <si>
    <t>Сетка для футбольных ворот10x10 Ø 2,6 мм</t>
  </si>
  <si>
    <t>Сетка для футбольных ворот10x10 Ø 3,2 мм</t>
  </si>
  <si>
    <t>Сетка для мини футбольных ворот 40x40 Ø 2,2 мм</t>
  </si>
  <si>
    <t>Сетка для мини футбольных ворот40x40 Ø 2,9 мм</t>
  </si>
  <si>
    <t>Сетка гашения для мини футбольных ворот 10x10 Ø 2,2 мм</t>
  </si>
  <si>
    <t>Сетка гашения для мини футбольных ворот10x10 Ø 2,9 мм</t>
  </si>
  <si>
    <t>Барьеры для трен. "MITRE" арт. A8102OA1, комплект из 3 шт, высота 60 см, фиксация в разложенном положений за счет метал. стопора, пластик,оранж-чер,в сумке для переноске из черн.нейлона</t>
  </si>
  <si>
    <t>Барьеры для трен. "MITRE" арт. A8105OA1, комплект из 3 шт, высота 30 см, фиксация в разложенном положении за счет метал. стопора, пластик,оранж-чер,в сумке для переноске из черн.нейлона</t>
  </si>
  <si>
    <t>Бумажник судейский (для футб.) "MITRE" арт. A3004AAA. В компл. 2 карточки (красн., желт.) и спец. записная книжка из 25 листов, куда заносится информация по игре. Мат-л - черн.синт.кожа,в разверн.виде дл.17,5 см,шир. 10 см.Упак.-пластик.пакет с хедером</t>
  </si>
  <si>
    <t>Фишки для разметки поля "MITRE Space Markers" арт. A3007AAA, форма усеченных конусов, пластик, комплект из 50 шт.: зеленый, красный, желтый, синий, белый, высота 10 см, на подставке без стопора.</t>
  </si>
  <si>
    <t>Флаг угловой "MITRE" арт. A9110WA1,с несъемным штыком,компл.из 4 шт,выс.170 см:160 см -древко,10 см.- штык,древко-пластик,сост.из двух разъемных половин,флаги-нейлон,сумка для переноски из чер.нейлона, бел-мультиколор</t>
  </si>
  <si>
    <t>Флаг угловой "MITRE" арт. A9112WA1,с пружинным штыком,компл.из 4 шт,выс.170 см:160 см (древко и пружина штыка),10 см.мет.стержень штыка,древко-пластик,сост.из двух разъемных половин,флаги-нейлон,сумка для переноски из чер.нейлона, бел-мультиколор</t>
  </si>
  <si>
    <t>Флаги для боковых судей "MITRE" арт. A3069AAA, нейлон, комплект из 2 шт. (красн., желт.), алюминиевое древко, ручки из черн. вспенен. мягкой резины. Упаковка - пластик. пакет.</t>
  </si>
  <si>
    <t>Перчатки врат.трен."MITRE Anza G2 Flat"арт.G70007WA7/GL24,р.9,лад.из латекса 3 мм,рельеф.тыл.стор.лад.из ЭВА1мм,манж- эласт.резинка шир.7см,вставки в пальцах-синт.кожа,удлин.застежки из ЭВА шир.5 см,на лип-ке.полн.обхват.запястье,чер-бел-фиол</t>
  </si>
  <si>
    <t>Перчатки врат.трен."MITRE Magnetite" арт.G70008BCY,р.9,лад.из латекса 3 мм,рельеф.тыл.стор.ладони из синт.кожи ПВХ и синт.ткани,межпальц.вставки из ткани,манж.из синт.ткани шир.6 см,застежки из ПВХ шир.5,5 см на лип-ке полн.обхв.зап,бел-гол-жел</t>
  </si>
  <si>
    <t>Щитки футб. любит. "MITRE Aircell Carbon Slip" арт.S70004BCY,р.L,самые "дышащие" щитки MITRE,пластик с отверстиями для вентиляции,без голеностопа,1 застежка-эласт.резинка на лип-ке(застегив-ся сзади),внутр.сторона (подкладка) из ЭВА, голуб-син</t>
  </si>
  <si>
    <t>Манишка "TORRES" двухсторонняя, арт.TR11046Y/B, р.Senior (48-50, на 52 подходит, но на стройного человека), тренировочная, полиэстер, желто-синяя</t>
  </si>
  <si>
    <t>Манишка "TORRES" односторонняя , арт.TR11043OR, р.Senior (48-50, на 52 подходит, но на стройного человека), тренировочная, полиэстер, оранжевый</t>
  </si>
  <si>
    <t>Тактическая доска для футбола "TORRES", арт. TR1002S, маркерная, с зажимом для листов и маркера, 40х24 см, пластик, двухстор. (поле и половина поля крупно), в комплекте маркер, белая</t>
  </si>
  <si>
    <t>Фишки для разметки поля "TORRES" арт. TR1006, форма усеченных конусов, пластик, комплект из 40 шт.: оранжевый, желтый, синий, белый, высота 5 см, на подставке без стопора.</t>
  </si>
  <si>
    <t>Флаги для боковых судей "TORRES", арт. SS1031, комплект из двух флагов, алюминиевое древко, полотно флага фиксир. стальным зажимом, неопреновая ручка, оранжево-желтые</t>
  </si>
  <si>
    <t>Секундомер "TORRES Stopwatch", арт.SW-001,засечка промежутков времени,часы (формат 12/24), будильник, дата. Пластик,длина 7 см. шир. 6 см, в компл.батарейка,инстр.по экспл.на рус.яз,шнурок,карт.упаковка,чер-син</t>
  </si>
  <si>
    <t>Секундомер проф. "TORRES Professional Stopwatch", арт.SW-100,100 ячеек памяти,сдвоенный таймер с повтором,метроном,часы,дата,календарь,будильник,пластик,длина 11 см., шир. 6 см, в компл.батарейка,шнурок,инстр.на рус.яз,картон.упак.,серебр-чер</t>
  </si>
  <si>
    <t>Парашют для бега (двойной) SPEED CHUTE PRO</t>
  </si>
  <si>
    <t>Жилет-утяжелитель WEIGHTED VEST</t>
  </si>
  <si>
    <t>Координационная дорожка QUICK LADDER</t>
  </si>
  <si>
    <t>Мяч для развития реакции REACTION BALL</t>
  </si>
  <si>
    <t>Ремни для игровых видов спорта REACTION BELTS</t>
  </si>
  <si>
    <t>Латеральный амортизатор для ног LATERAL RESISTOR</t>
  </si>
  <si>
    <t>Утяжелители для ног SHOE WEIGHTS</t>
  </si>
  <si>
    <t>Утяжелители для бега SPEEDSAC™</t>
  </si>
  <si>
    <t>Эластичные ленты MINI BANDS</t>
  </si>
  <si>
    <t xml:space="preserve">Складные ворота GOAL-EE                               </t>
  </si>
  <si>
    <t>Футбольные барьеры Passing Arcs</t>
  </si>
  <si>
    <t>Мяч футб. "TORRES Main Stream", арт.F30185, р.5, 32 панели. PU, 4 подкл. слоя, ручная сшивка, бело-черный</t>
  </si>
  <si>
    <t>Мяч футзал. любит. "TORRES Futsal Smart" арт.F30334, р.4, 32 панели, глянц. синт. кожа (термополиуретан), 1 подкл. слой, бут.камера, армированная синт. нитью,оранжево-голубо-желтый</t>
  </si>
  <si>
    <t xml:space="preserve">Мяч футбольный Brillant Super  FIFA №5 2012 (арт. 810108) ORANGE </t>
  </si>
  <si>
    <t xml:space="preserve">Мяч футбольный Brillant Super FIFA №5  2012  (арт. 810108) </t>
  </si>
  <si>
    <t>Мяч футбольный Brillant Replica  №5 2012 (арт. 811608)</t>
  </si>
  <si>
    <t>Мяч футбольный Team FIFA 2012 №5 (арт. 815411)</t>
  </si>
  <si>
    <t>Мяч футбольный Talento №5 (арт. 811008)</t>
  </si>
  <si>
    <t xml:space="preserve">Мяч футбольный Super League АМФР РФС FIFA 2012 (арт. 850708 ) ORANGE </t>
  </si>
  <si>
    <t xml:space="preserve">Мяч футбольный Super League АМФР РФС FIFA 2011 (арт. 850708 ) </t>
  </si>
  <si>
    <t>Мяч ф/б EYE HATTRICK GOLD #4, #5</t>
  </si>
  <si>
    <t>Мяч ф/б TARGET #4, #5</t>
  </si>
  <si>
    <t>Форма ф/б LIKE</t>
  </si>
  <si>
    <t>Шорты ф/б EASY</t>
  </si>
  <si>
    <t>Шорты ф/б CLASSIC</t>
  </si>
  <si>
    <t>Шорты ф/б CLASSIC VIP</t>
  </si>
  <si>
    <t>Шорты ф/б FINALE</t>
  </si>
  <si>
    <t>Форма ф/б EKO MC (короткий рукав)</t>
  </si>
  <si>
    <t>Форма ф/б EKO DUO MC (короткий рукав)</t>
  </si>
  <si>
    <t>Форма ф/б KARALIS MC (короткий рукав)</t>
  </si>
  <si>
    <t>Форма ф/б KARALIS BIC MC (короткий рукав)</t>
  </si>
  <si>
    <t>Форма ф/б WAVE MC (короткий рукав)</t>
  </si>
  <si>
    <t>Форма ф/б CROSS MC (короткий рукав)</t>
  </si>
  <si>
    <t>Форма ф/б WARRIOR MC (короткий рукав)</t>
  </si>
  <si>
    <t>Футболка LEAGUE MC (короткий рукав)</t>
  </si>
  <si>
    <t>Футболка ELEGANT MC (короткий рукав)</t>
  </si>
  <si>
    <t>Футболка SIMPLE MC (короткий рукав)</t>
  </si>
  <si>
    <t>Футболка EASY MC (короткий рукав)</t>
  </si>
  <si>
    <t>Футболка LOGO MC (короткий рукав)</t>
  </si>
  <si>
    <t>Форма ф/б EKO ML (длинный рукав)</t>
  </si>
  <si>
    <t>Форма ф/б EKO DUO ML (длинный рукав)</t>
  </si>
  <si>
    <t>Форма ф/б KARALIS ML (длинный рукав)</t>
  </si>
  <si>
    <t>Форма ф/б KARALIS BIC ML (длинный рукав)</t>
  </si>
  <si>
    <t>Форма ф/б WAVE ML (длинный рукав)</t>
  </si>
  <si>
    <t>Форма ф/б CROSS ML (длинный рукав)</t>
  </si>
  <si>
    <t>Форма ф/б WARRIOR ML (длинный рукав)</t>
  </si>
  <si>
    <t>Футболка LEAGUE ML (длинный рукав)</t>
  </si>
  <si>
    <t>Футболка ELEGANT ML (длинный рукав)</t>
  </si>
  <si>
    <t>Футболка SIMPLE ML (длинный рукав)</t>
  </si>
  <si>
    <t>Футболка EASY ML (длинный рукав)</t>
  </si>
  <si>
    <t>Футболка LOGO ML (длинный рукав)</t>
  </si>
  <si>
    <t>Гетры EKO</t>
  </si>
  <si>
    <t>Гетры PENALTY</t>
  </si>
  <si>
    <t>Гетры DOUBLE</t>
  </si>
  <si>
    <t>Гетры RIGA</t>
  </si>
  <si>
    <t>Гетры POWER</t>
  </si>
  <si>
    <t>Форма ф/б тренировочная THEME</t>
  </si>
  <si>
    <t>Бриджи ф/б PINOCCHIETTO</t>
  </si>
  <si>
    <t>Манишка ф/б CASACCA SR</t>
  </si>
  <si>
    <t>Манишка ф/б CASACCA JR</t>
  </si>
  <si>
    <t>Форма ф/б тренировочная WINTER EKO</t>
  </si>
  <si>
    <t>Брюки ф/б EKO LONG PANTS</t>
  </si>
  <si>
    <t>Костюм тренировочный GAME</t>
  </si>
  <si>
    <t>Бриджи ф/б 3/4 GAME</t>
  </si>
  <si>
    <t>Куртка тренировочная CLOSE</t>
  </si>
  <si>
    <t>Брюки тренировочные 3/4 CLOSE</t>
  </si>
  <si>
    <t>Куртка K-WAY EKO</t>
  </si>
  <si>
    <t>Куртка K-WAY FUNGO</t>
  </si>
  <si>
    <t>Шорты вратаря GK SHORT</t>
  </si>
  <si>
    <t>Брюки вратаря GK FULL PANTS</t>
  </si>
  <si>
    <t>Форма вратаря EAGLE (толстовка + шорты)</t>
  </si>
  <si>
    <t>Форма вратаря EAGLE (толстовка + брюки)</t>
  </si>
  <si>
    <t>Форма вратаря BENJY</t>
  </si>
  <si>
    <t>Толстовка вратаря HAWK</t>
  </si>
  <si>
    <t>Брюки вратаря 3/4 HAWK</t>
  </si>
  <si>
    <t>Брюки вратаря HAWK</t>
  </si>
  <si>
    <t>Повязка капитана (5 шт. в комплекте)</t>
  </si>
  <si>
    <t>Футболка Joma CAMPUS</t>
  </si>
  <si>
    <t>Футболка Joma CHAMPION III</t>
  </si>
  <si>
    <t>Футболка Joma RIVAL</t>
  </si>
  <si>
    <t>Шорты Joma COMBI</t>
  </si>
  <si>
    <t>Шорты TOKIO</t>
  </si>
  <si>
    <t>Футбольная форма (интерлок)</t>
  </si>
  <si>
    <t>Футболка вратарская (интерлок)</t>
  </si>
  <si>
    <t>Шорты вратарские (интерлок)</t>
  </si>
  <si>
    <t>Брюки вратарские (интерлок)</t>
  </si>
  <si>
    <t>Футбольная форма (ложная сетка)</t>
  </si>
  <si>
    <t>Футболка вратарская (ложная сетка)</t>
  </si>
  <si>
    <t>Шорты вратарские (ложная сетка)</t>
  </si>
  <si>
    <t>от 890</t>
  </si>
  <si>
    <t>от 790</t>
  </si>
  <si>
    <t>от 590</t>
  </si>
  <si>
    <t>от 690</t>
  </si>
  <si>
    <t>Ворота футбольные</t>
  </si>
  <si>
    <t>Сетки для футбольных ворот</t>
  </si>
  <si>
    <t>Инвентарь для тренировок</t>
  </si>
  <si>
    <t>Аксессуары</t>
  </si>
  <si>
    <t>Флаги</t>
  </si>
  <si>
    <t>Инентарь для тренировок</t>
  </si>
  <si>
    <t>Инвентарь для тренировок SKLZ</t>
  </si>
  <si>
    <t>Мячи футбольные</t>
  </si>
  <si>
    <t>Мячи футбольные EYE (Италия)</t>
  </si>
  <si>
    <t>Мячи футбольные Select</t>
  </si>
  <si>
    <t>Мячи футбольные Torres</t>
  </si>
  <si>
    <t>Экипировка игрока</t>
  </si>
  <si>
    <t>Форма футбольная</t>
  </si>
  <si>
    <t>Форма вратаря EYE (Италия)</t>
  </si>
  <si>
    <t>Форма футбольная EYE (Италия)</t>
  </si>
  <si>
    <t>Форма футбольная тренировочная EYE (Италия)</t>
  </si>
  <si>
    <t>Манишки тренировочные</t>
  </si>
  <si>
    <t xml:space="preserve">Форма футбольная Joma </t>
  </si>
  <si>
    <t>Форма футбольная (индивидуальный пошив)</t>
  </si>
  <si>
    <t>Гетры EYE (Италия)</t>
  </si>
  <si>
    <t>Бутсы Joma AGUILA AGOLS.502.PM</t>
  </si>
  <si>
    <t>Бутсы Joma AGUILA AGUIS.503.PM</t>
  </si>
  <si>
    <t>Бутсы Joma TOLEDO TOLJS.402.PS</t>
  </si>
  <si>
    <t>Обувь футзал Joma DRIBLING DRIW.401.PS</t>
  </si>
  <si>
    <t>Обувь футзал Joma DRIBLING DRIW.404.PS</t>
  </si>
  <si>
    <t>Турфы Joma AGUILA AGUIS.505.PT</t>
  </si>
  <si>
    <t>Турфы Joma TOP FLEX TOPS.511.PT</t>
  </si>
  <si>
    <t>Футзальная обувь Joma TOP FLEX TOPS.511.PS</t>
  </si>
  <si>
    <t>Обувь футбольная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</si>
</sst>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_-&quot;€&quot;\ * #,##0.00_-;\-&quot;€&quot;\ * #,##0.00_-;_-&quot;€&quot;\ * &quot;-&quot;??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77817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44" fontId="2" fillId="0" borderId="0" applyFont="0" applyFill="0" applyBorder="0" applyAlignment="0" applyProtection="0"/>
    <xf numFmtId="0" fontId="4" fillId="0" borderId="0">
      <alignment horizontal="left"/>
    </xf>
    <xf numFmtId="0" fontId="5" fillId="0" borderId="0"/>
    <xf numFmtId="0" fontId="4" fillId="0" borderId="0">
      <alignment horizontal="left"/>
    </xf>
    <xf numFmtId="0" fontId="2" fillId="0" borderId="0"/>
    <xf numFmtId="0" fontId="6" fillId="0" borderId="0"/>
    <xf numFmtId="164" fontId="3" fillId="0" borderId="0" applyFont="0" applyFill="0" applyBorder="0" applyAlignment="0" applyProtection="0"/>
  </cellStyleXfs>
  <cellXfs count="55">
    <xf numFmtId="0" fontId="0" fillId="0" borderId="0" xfId="0"/>
    <xf numFmtId="0" fontId="13" fillId="3" borderId="5" xfId="0" applyFont="1" applyFill="1" applyBorder="1" applyAlignment="1" applyProtection="1">
      <alignment horizontal="left" vertical="top" wrapText="1"/>
    </xf>
    <xf numFmtId="0" fontId="13" fillId="3" borderId="4" xfId="0" applyFont="1" applyFill="1" applyBorder="1" applyAlignment="1" applyProtection="1">
      <alignment horizontal="left" vertical="top" wrapText="1"/>
    </xf>
    <xf numFmtId="0" fontId="1" fillId="2" borderId="1" xfId="1" applyFill="1" applyBorder="1" applyAlignment="1" applyProtection="1">
      <alignment horizontal="center" vertical="center"/>
      <protection locked="0"/>
    </xf>
    <xf numFmtId="0" fontId="9" fillId="2" borderId="1" xfId="2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Protection="1"/>
    <xf numFmtId="0" fontId="7" fillId="0" borderId="9" xfId="0" applyFont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center"/>
    </xf>
    <xf numFmtId="3" fontId="7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3" fontId="0" fillId="0" borderId="10" xfId="0" applyNumberFormat="1" applyBorder="1" applyAlignment="1" applyProtection="1">
      <alignment horizontal="center" vertical="center"/>
    </xf>
    <xf numFmtId="0" fontId="10" fillId="2" borderId="9" xfId="1" applyFont="1" applyFill="1" applyBorder="1" applyAlignment="1" applyProtection="1">
      <alignment horizontal="center" vertical="center"/>
    </xf>
    <xf numFmtId="0" fontId="10" fillId="2" borderId="1" xfId="1" applyFont="1" applyFill="1" applyBorder="1" applyAlignment="1" applyProtection="1">
      <alignment horizontal="center" vertical="center"/>
    </xf>
    <xf numFmtId="3" fontId="10" fillId="2" borderId="1" xfId="1" applyNumberFormat="1" applyFont="1" applyFill="1" applyBorder="1" applyAlignment="1" applyProtection="1">
      <alignment horizontal="center" vertical="center"/>
    </xf>
    <xf numFmtId="3" fontId="1" fillId="2" borderId="10" xfId="1" applyNumberFormat="1" applyFill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/>
    </xf>
    <xf numFmtId="0" fontId="1" fillId="0" borderId="0" xfId="1" applyAlignment="1" applyProtection="1">
      <alignment horizontal="center"/>
    </xf>
    <xf numFmtId="0" fontId="11" fillId="2" borderId="9" xfId="2" applyFont="1" applyFill="1" applyBorder="1" applyAlignment="1" applyProtection="1">
      <alignment horizontal="center" vertical="center"/>
    </xf>
    <xf numFmtId="0" fontId="11" fillId="2" borderId="1" xfId="2" applyFont="1" applyFill="1" applyBorder="1" applyAlignment="1" applyProtection="1">
      <alignment horizontal="center" vertical="center"/>
    </xf>
    <xf numFmtId="3" fontId="11" fillId="2" borderId="1" xfId="2" applyNumberFormat="1" applyFont="1" applyFill="1" applyBorder="1" applyAlignment="1" applyProtection="1">
      <alignment horizontal="center" vertical="center"/>
    </xf>
    <xf numFmtId="3" fontId="9" fillId="2" borderId="10" xfId="2" applyNumberFormat="1" applyFill="1" applyBorder="1" applyAlignment="1" applyProtection="1">
      <alignment horizontal="center" vertical="center"/>
    </xf>
    <xf numFmtId="0" fontId="9" fillId="0" borderId="0" xfId="2" applyBorder="1" applyProtection="1"/>
    <xf numFmtId="0" fontId="9" fillId="0" borderId="0" xfId="2" applyProtection="1"/>
    <xf numFmtId="0" fontId="7" fillId="0" borderId="9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vertical="center" wrapText="1"/>
    </xf>
    <xf numFmtId="1" fontId="7" fillId="0" borderId="12" xfId="0" applyNumberFormat="1" applyFont="1" applyBorder="1" applyAlignment="1" applyProtection="1">
      <alignment horizontal="center" vertical="center"/>
    </xf>
    <xf numFmtId="3" fontId="7" fillId="0" borderId="12" xfId="0" applyNumberFormat="1" applyFont="1" applyBorder="1" applyAlignment="1" applyProtection="1">
      <alignment horizontal="center" vertical="center"/>
    </xf>
    <xf numFmtId="3" fontId="0" fillId="0" borderId="13" xfId="0" applyNumberForma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1" fontId="7" fillId="0" borderId="0" xfId="0" applyNumberFormat="1" applyFont="1" applyAlignment="1" applyProtection="1">
      <alignment horizontal="center" vertical="center"/>
    </xf>
    <xf numFmtId="3" fontId="7" fillId="0" borderId="0" xfId="0" applyNumberFormat="1" applyFont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3" fontId="0" fillId="0" borderId="3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3" fontId="0" fillId="0" borderId="0" xfId="0" applyNumberFormat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left" vertical="top" wrapText="1"/>
    </xf>
    <xf numFmtId="0" fontId="13" fillId="3" borderId="7" xfId="0" applyFont="1" applyFill="1" applyBorder="1" applyAlignment="1" applyProtection="1">
      <alignment horizontal="left" vertical="top" wrapText="1"/>
    </xf>
    <xf numFmtId="0" fontId="13" fillId="3" borderId="0" xfId="0" applyFont="1" applyFill="1" applyBorder="1" applyAlignment="1" applyProtection="1">
      <alignment horizontal="left" vertical="top" wrapText="1"/>
    </xf>
    <xf numFmtId="0" fontId="13" fillId="3" borderId="8" xfId="0" applyFont="1" applyFill="1" applyBorder="1" applyAlignment="1" applyProtection="1">
      <alignment horizontal="left" vertical="top" wrapText="1"/>
    </xf>
    <xf numFmtId="0" fontId="13" fillId="3" borderId="17" xfId="0" applyFont="1" applyFill="1" applyBorder="1" applyAlignment="1" applyProtection="1">
      <alignment horizontal="left" vertical="top" wrapText="1"/>
    </xf>
    <xf numFmtId="0" fontId="13" fillId="3" borderId="18" xfId="0" applyFont="1" applyFill="1" applyBorder="1" applyAlignment="1" applyProtection="1">
      <alignment horizontal="left" vertical="top" wrapText="1"/>
    </xf>
    <xf numFmtId="0" fontId="13" fillId="3" borderId="19" xfId="0" applyFont="1" applyFill="1" applyBorder="1" applyAlignment="1" applyProtection="1">
      <alignment horizontal="left" vertical="top" wrapText="1"/>
    </xf>
    <xf numFmtId="0" fontId="8" fillId="2" borderId="5" xfId="0" applyFont="1" applyFill="1" applyBorder="1" applyAlignment="1" applyProtection="1">
      <alignment horizontal="left" vertical="center"/>
    </xf>
    <xf numFmtId="0" fontId="8" fillId="2" borderId="6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8" xfId="0" applyFont="1" applyFill="1" applyBorder="1" applyAlignment="1" applyProtection="1">
      <alignment horizontal="left" vertical="center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left" vertical="center" wrapText="1"/>
    </xf>
    <xf numFmtId="0" fontId="14" fillId="2" borderId="15" xfId="0" applyFont="1" applyFill="1" applyBorder="1" applyAlignment="1" applyProtection="1">
      <alignment horizontal="left" vertical="center" wrapText="1"/>
    </xf>
    <xf numFmtId="0" fontId="14" fillId="2" borderId="16" xfId="0" applyFont="1" applyFill="1" applyBorder="1" applyAlignment="1" applyProtection="1">
      <alignment horizontal="left" vertical="center" wrapText="1"/>
    </xf>
  </cellXfs>
  <cellStyles count="11">
    <cellStyle name="C|‰" xfId="3"/>
    <cellStyle name="Euro 3" xfId="10"/>
    <cellStyle name="Денежный 2" xfId="4"/>
    <cellStyle name="Обычный" xfId="0" builtinId="0"/>
    <cellStyle name="Обычный 2" xfId="5"/>
    <cellStyle name="Обычный 3" xfId="6"/>
    <cellStyle name="Обычный 5" xfId="7"/>
    <cellStyle name="Обычный 6" xfId="8"/>
    <cellStyle name="Стиль 1" xfId="9"/>
    <cellStyle name="УровеньСтрок_1" xfId="1" builtinId="1" iLevel="0"/>
    <cellStyle name="УровеньСтрок_2" xfId="2" builtinId="1" iLevel="1"/>
  </cellStyles>
  <dxfs count="0"/>
  <tableStyles count="0" defaultTableStyle="TableStyleMedium2" defaultPivotStyle="PivotStyleLight16"/>
  <colors>
    <mruColors>
      <color rgb="FFE7781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95250</xdr:rowOff>
    </xdr:from>
    <xdr:to>
      <xdr:col>0</xdr:col>
      <xdr:colOff>2974472</xdr:colOff>
      <xdr:row>2</xdr:row>
      <xdr:rowOff>286514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95250"/>
          <a:ext cx="2602997" cy="972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 summaryBelow="0" summaryRight="0"/>
  </sheetPr>
  <dimension ref="A1:V166"/>
  <sheetViews>
    <sheetView tabSelected="1" workbookViewId="0">
      <selection activeCell="A10" sqref="A10"/>
    </sheetView>
  </sheetViews>
  <sheetFormatPr defaultRowHeight="15" x14ac:dyDescent="0.25"/>
  <cols>
    <col min="1" max="1" width="103.140625" style="32" customWidth="1"/>
    <col min="2" max="2" width="7.5703125" style="33" bestFit="1" customWidth="1"/>
    <col min="3" max="3" width="12" style="34" customWidth="1"/>
    <col min="4" max="4" width="11.5703125" style="37" bestFit="1" customWidth="1"/>
    <col min="5" max="5" width="9.140625" style="38"/>
    <col min="6" max="6" width="12.28515625" style="7" customWidth="1"/>
    <col min="7" max="22" width="9.140625" style="8"/>
    <col min="23" max="16384" width="9.140625" style="9"/>
  </cols>
  <sheetData>
    <row r="1" spans="1:22" ht="30.75" customHeight="1" x14ac:dyDescent="0.25">
      <c r="A1" s="50" t="s">
        <v>20</v>
      </c>
      <c r="B1" s="46" t="s">
        <v>14</v>
      </c>
      <c r="C1" s="46"/>
      <c r="D1" s="46"/>
      <c r="E1" s="47"/>
    </row>
    <row r="2" spans="1:22" ht="30.75" customHeight="1" x14ac:dyDescent="0.25">
      <c r="A2" s="51"/>
      <c r="B2" s="48" t="s">
        <v>15</v>
      </c>
      <c r="C2" s="48"/>
      <c r="D2" s="48"/>
      <c r="E2" s="49"/>
      <c r="V2" s="9"/>
    </row>
    <row r="3" spans="1:22" ht="30.75" customHeight="1" x14ac:dyDescent="0.25">
      <c r="A3" s="51"/>
      <c r="B3" s="48" t="s">
        <v>16</v>
      </c>
      <c r="C3" s="48"/>
      <c r="D3" s="48"/>
      <c r="E3" s="49"/>
      <c r="V3" s="9"/>
    </row>
    <row r="4" spans="1:22" ht="64.5" customHeight="1" thickBot="1" x14ac:dyDescent="0.3">
      <c r="A4" s="52" t="s">
        <v>19</v>
      </c>
      <c r="B4" s="53"/>
      <c r="C4" s="53"/>
      <c r="D4" s="53"/>
      <c r="E4" s="54"/>
    </row>
    <row r="5" spans="1:22" ht="15" customHeight="1" x14ac:dyDescent="0.25">
      <c r="A5" s="10" t="s">
        <v>5</v>
      </c>
      <c r="B5" s="11" t="s">
        <v>7</v>
      </c>
      <c r="C5" s="12" t="s">
        <v>6</v>
      </c>
      <c r="D5" s="13" t="s">
        <v>11</v>
      </c>
      <c r="E5" s="14" t="s">
        <v>12</v>
      </c>
      <c r="F5" s="2" t="s">
        <v>17</v>
      </c>
      <c r="G5" s="1"/>
      <c r="H5" s="1"/>
      <c r="I5" s="1"/>
      <c r="J5" s="39"/>
    </row>
    <row r="6" spans="1:22" s="20" customFormat="1" ht="15" customHeight="1" x14ac:dyDescent="0.25">
      <c r="A6" s="15" t="s">
        <v>21</v>
      </c>
      <c r="B6" s="16"/>
      <c r="C6" s="17"/>
      <c r="D6" s="3"/>
      <c r="E6" s="18"/>
      <c r="F6" s="40"/>
      <c r="G6" s="41"/>
      <c r="H6" s="41"/>
      <c r="I6" s="41"/>
      <c r="J6" s="42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s="26" customFormat="1" ht="15" customHeight="1" x14ac:dyDescent="0.25">
      <c r="A7" s="21" t="s">
        <v>149</v>
      </c>
      <c r="B7" s="22"/>
      <c r="C7" s="23"/>
      <c r="D7" s="4"/>
      <c r="E7" s="24"/>
      <c r="F7" s="40"/>
      <c r="G7" s="41"/>
      <c r="H7" s="41"/>
      <c r="I7" s="41"/>
      <c r="J7" s="42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30" x14ac:dyDescent="0.25">
      <c r="A8" s="27" t="s">
        <v>22</v>
      </c>
      <c r="B8" s="11" t="s">
        <v>10</v>
      </c>
      <c r="C8" s="12">
        <v>25390</v>
      </c>
      <c r="D8" s="5"/>
      <c r="E8" s="14">
        <f t="shared" ref="E8:E9" si="0">C8*D8</f>
        <v>0</v>
      </c>
      <c r="F8" s="40"/>
      <c r="G8" s="41"/>
      <c r="H8" s="41"/>
      <c r="I8" s="41"/>
      <c r="J8" s="42"/>
    </row>
    <row r="9" spans="1:22" ht="30" x14ac:dyDescent="0.25">
      <c r="A9" s="27" t="s">
        <v>24</v>
      </c>
      <c r="B9" s="11" t="s">
        <v>10</v>
      </c>
      <c r="C9" s="12">
        <v>37590</v>
      </c>
      <c r="D9" s="5"/>
      <c r="E9" s="14">
        <f t="shared" si="0"/>
        <v>0</v>
      </c>
      <c r="F9" s="40"/>
      <c r="G9" s="41"/>
      <c r="H9" s="41"/>
      <c r="I9" s="41"/>
      <c r="J9" s="42"/>
    </row>
    <row r="10" spans="1:22" ht="30" x14ac:dyDescent="0.25">
      <c r="A10" s="27" t="s">
        <v>23</v>
      </c>
      <c r="B10" s="11" t="s">
        <v>10</v>
      </c>
      <c r="C10" s="12">
        <v>55990</v>
      </c>
      <c r="D10" s="5"/>
      <c r="E10" s="14">
        <f t="shared" ref="E10:E17" si="1">C10*D10</f>
        <v>0</v>
      </c>
      <c r="F10" s="40"/>
      <c r="G10" s="41"/>
      <c r="H10" s="41"/>
      <c r="I10" s="41"/>
      <c r="J10" s="42"/>
    </row>
    <row r="11" spans="1:22" ht="90" x14ac:dyDescent="0.25">
      <c r="A11" s="27" t="s">
        <v>25</v>
      </c>
      <c r="B11" s="11" t="s">
        <v>8</v>
      </c>
      <c r="C11" s="12">
        <v>67390</v>
      </c>
      <c r="D11" s="5"/>
      <c r="E11" s="14">
        <f t="shared" si="1"/>
        <v>0</v>
      </c>
      <c r="F11" s="40"/>
      <c r="G11" s="41"/>
      <c r="H11" s="41"/>
      <c r="I11" s="41"/>
      <c r="J11" s="42"/>
    </row>
    <row r="12" spans="1:22" ht="45.75" thickBot="1" x14ac:dyDescent="0.3">
      <c r="A12" s="27" t="s">
        <v>26</v>
      </c>
      <c r="B12" s="11" t="s">
        <v>8</v>
      </c>
      <c r="C12" s="12">
        <v>47790</v>
      </c>
      <c r="D12" s="5"/>
      <c r="E12" s="14">
        <f t="shared" si="1"/>
        <v>0</v>
      </c>
      <c r="F12" s="43"/>
      <c r="G12" s="44"/>
      <c r="H12" s="44"/>
      <c r="I12" s="44"/>
      <c r="J12" s="45"/>
    </row>
    <row r="13" spans="1:22" ht="75" x14ac:dyDescent="0.25">
      <c r="A13" s="27" t="s">
        <v>27</v>
      </c>
      <c r="B13" s="11" t="s">
        <v>8</v>
      </c>
      <c r="C13" s="12">
        <v>81990</v>
      </c>
      <c r="D13" s="5"/>
      <c r="E13" s="14">
        <f t="shared" si="1"/>
        <v>0</v>
      </c>
    </row>
    <row r="14" spans="1:22" x14ac:dyDescent="0.25">
      <c r="A14" s="27" t="s">
        <v>30</v>
      </c>
      <c r="B14" s="11" t="s">
        <v>8</v>
      </c>
      <c r="C14" s="12">
        <v>95990</v>
      </c>
      <c r="D14" s="5"/>
      <c r="E14" s="14">
        <f t="shared" si="1"/>
        <v>0</v>
      </c>
    </row>
    <row r="15" spans="1:22" s="26" customFormat="1" ht="15" customHeight="1" x14ac:dyDescent="0.25">
      <c r="A15" s="21" t="s">
        <v>150</v>
      </c>
      <c r="B15" s="22"/>
      <c r="C15" s="23"/>
      <c r="D15" s="4"/>
      <c r="E15" s="24"/>
      <c r="F15" s="7"/>
      <c r="G15" s="8"/>
      <c r="H15" s="8"/>
      <c r="I15" s="8"/>
      <c r="J15" s="8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30" x14ac:dyDescent="0.25">
      <c r="A16" s="27" t="s">
        <v>29</v>
      </c>
      <c r="B16" s="11" t="s">
        <v>8</v>
      </c>
      <c r="C16" s="12">
        <v>6990</v>
      </c>
      <c r="D16" s="5"/>
      <c r="E16" s="14">
        <f t="shared" si="1"/>
        <v>0</v>
      </c>
    </row>
    <row r="17" spans="1:22" x14ac:dyDescent="0.25">
      <c r="A17" s="27" t="s">
        <v>31</v>
      </c>
      <c r="B17" s="11" t="s">
        <v>8</v>
      </c>
      <c r="C17" s="12">
        <v>4990</v>
      </c>
      <c r="D17" s="5"/>
      <c r="E17" s="14">
        <f t="shared" si="1"/>
        <v>0</v>
      </c>
    </row>
    <row r="18" spans="1:22" x14ac:dyDescent="0.25">
      <c r="A18" s="27" t="s">
        <v>32</v>
      </c>
      <c r="B18" s="11" t="s">
        <v>10</v>
      </c>
      <c r="C18" s="12">
        <v>3690</v>
      </c>
      <c r="D18" s="5"/>
      <c r="E18" s="14">
        <f t="shared" ref="E18:E24" si="2">C18*D18</f>
        <v>0</v>
      </c>
    </row>
    <row r="19" spans="1:22" x14ac:dyDescent="0.25">
      <c r="A19" s="27" t="s">
        <v>33</v>
      </c>
      <c r="B19" s="11" t="s">
        <v>10</v>
      </c>
      <c r="C19" s="12">
        <v>6390</v>
      </c>
      <c r="D19" s="5"/>
      <c r="E19" s="14">
        <f t="shared" si="2"/>
        <v>0</v>
      </c>
    </row>
    <row r="20" spans="1:22" x14ac:dyDescent="0.25">
      <c r="A20" s="27" t="s">
        <v>34</v>
      </c>
      <c r="B20" s="11" t="s">
        <v>10</v>
      </c>
      <c r="C20" s="12">
        <v>9590</v>
      </c>
      <c r="D20" s="5"/>
      <c r="E20" s="14">
        <f t="shared" si="2"/>
        <v>0</v>
      </c>
    </row>
    <row r="21" spans="1:22" x14ac:dyDescent="0.25">
      <c r="A21" s="27" t="s">
        <v>35</v>
      </c>
      <c r="B21" s="11" t="s">
        <v>10</v>
      </c>
      <c r="C21" s="12">
        <v>2790</v>
      </c>
      <c r="D21" s="5"/>
      <c r="E21" s="14">
        <f t="shared" si="2"/>
        <v>0</v>
      </c>
    </row>
    <row r="22" spans="1:22" x14ac:dyDescent="0.25">
      <c r="A22" s="27" t="s">
        <v>36</v>
      </c>
      <c r="B22" s="11" t="s">
        <v>10</v>
      </c>
      <c r="C22" s="12">
        <v>4690</v>
      </c>
      <c r="D22" s="5"/>
      <c r="E22" s="14">
        <f t="shared" si="2"/>
        <v>0</v>
      </c>
    </row>
    <row r="23" spans="1:22" x14ac:dyDescent="0.25">
      <c r="A23" s="27" t="s">
        <v>37</v>
      </c>
      <c r="B23" s="11" t="s">
        <v>10</v>
      </c>
      <c r="C23" s="12">
        <v>1390</v>
      </c>
      <c r="D23" s="5"/>
      <c r="E23" s="14">
        <f t="shared" si="2"/>
        <v>0</v>
      </c>
    </row>
    <row r="24" spans="1:22" x14ac:dyDescent="0.25">
      <c r="A24" s="27" t="s">
        <v>38</v>
      </c>
      <c r="B24" s="11" t="s">
        <v>10</v>
      </c>
      <c r="C24" s="12">
        <v>2790</v>
      </c>
      <c r="D24" s="5"/>
      <c r="E24" s="14">
        <f t="shared" si="2"/>
        <v>0</v>
      </c>
    </row>
    <row r="25" spans="1:22" s="20" customFormat="1" ht="15" customHeight="1" x14ac:dyDescent="0.25">
      <c r="A25" s="15" t="s">
        <v>154</v>
      </c>
      <c r="B25" s="16"/>
      <c r="C25" s="17"/>
      <c r="D25" s="3"/>
      <c r="E25" s="18"/>
      <c r="F25" s="7"/>
      <c r="G25" s="8"/>
      <c r="H25" s="8"/>
      <c r="I25" s="8"/>
      <c r="J25" s="8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s="26" customFormat="1" ht="15" customHeight="1" x14ac:dyDescent="0.25">
      <c r="A26" s="21" t="s">
        <v>155</v>
      </c>
      <c r="B26" s="22"/>
      <c r="C26" s="23"/>
      <c r="D26" s="4"/>
      <c r="E26" s="24"/>
      <c r="F26" s="7"/>
      <c r="G26" s="8"/>
      <c r="H26" s="8"/>
      <c r="I26" s="8"/>
      <c r="J26" s="8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x14ac:dyDescent="0.25">
      <c r="A27" s="27" t="s">
        <v>65</v>
      </c>
      <c r="B27" s="11" t="s">
        <v>8</v>
      </c>
      <c r="C27" s="12">
        <v>4490</v>
      </c>
      <c r="D27" s="5"/>
      <c r="E27" s="14">
        <f t="shared" ref="E27:E37" si="3">C27*D27</f>
        <v>0</v>
      </c>
    </row>
    <row r="28" spans="1:22" x14ac:dyDescent="0.25">
      <c r="A28" s="27" t="s">
        <v>56</v>
      </c>
      <c r="B28" s="11" t="s">
        <v>8</v>
      </c>
      <c r="C28" s="12">
        <v>7090</v>
      </c>
      <c r="D28" s="5"/>
      <c r="E28" s="14">
        <f t="shared" si="3"/>
        <v>0</v>
      </c>
    </row>
    <row r="29" spans="1:22" x14ac:dyDescent="0.25">
      <c r="A29" s="27" t="s">
        <v>57</v>
      </c>
      <c r="B29" s="11" t="s">
        <v>8</v>
      </c>
      <c r="C29" s="12">
        <v>9590</v>
      </c>
      <c r="D29" s="5"/>
      <c r="E29" s="14">
        <f t="shared" si="3"/>
        <v>0</v>
      </c>
    </row>
    <row r="30" spans="1:22" x14ac:dyDescent="0.25">
      <c r="A30" s="27" t="s">
        <v>58</v>
      </c>
      <c r="B30" s="11" t="s">
        <v>8</v>
      </c>
      <c r="C30" s="12">
        <v>3490</v>
      </c>
      <c r="D30" s="5"/>
      <c r="E30" s="14">
        <f t="shared" si="3"/>
        <v>0</v>
      </c>
    </row>
    <row r="31" spans="1:22" x14ac:dyDescent="0.25">
      <c r="A31" s="27" t="s">
        <v>59</v>
      </c>
      <c r="B31" s="11" t="s">
        <v>8</v>
      </c>
      <c r="C31" s="12">
        <v>890</v>
      </c>
      <c r="D31" s="5"/>
      <c r="E31" s="14">
        <f t="shared" si="3"/>
        <v>0</v>
      </c>
    </row>
    <row r="32" spans="1:22" x14ac:dyDescent="0.25">
      <c r="A32" s="27" t="s">
        <v>60</v>
      </c>
      <c r="B32" s="11" t="s">
        <v>8</v>
      </c>
      <c r="C32" s="12">
        <v>3290</v>
      </c>
      <c r="D32" s="5"/>
      <c r="E32" s="14">
        <f t="shared" si="3"/>
        <v>0</v>
      </c>
    </row>
    <row r="33" spans="1:22" x14ac:dyDescent="0.25">
      <c r="A33" s="27" t="s">
        <v>61</v>
      </c>
      <c r="B33" s="11" t="s">
        <v>8</v>
      </c>
      <c r="C33" s="12">
        <v>2990</v>
      </c>
      <c r="D33" s="5"/>
      <c r="E33" s="14">
        <f t="shared" si="3"/>
        <v>0</v>
      </c>
    </row>
    <row r="34" spans="1:22" x14ac:dyDescent="0.25">
      <c r="A34" s="27" t="s">
        <v>62</v>
      </c>
      <c r="B34" s="11" t="s">
        <v>8</v>
      </c>
      <c r="C34" s="12">
        <v>4490</v>
      </c>
      <c r="D34" s="5"/>
      <c r="E34" s="14">
        <f t="shared" si="3"/>
        <v>0</v>
      </c>
    </row>
    <row r="35" spans="1:22" x14ac:dyDescent="0.25">
      <c r="A35" s="27" t="s">
        <v>63</v>
      </c>
      <c r="B35" s="11" t="s">
        <v>8</v>
      </c>
      <c r="C35" s="12">
        <v>13390</v>
      </c>
      <c r="D35" s="5"/>
      <c r="E35" s="14">
        <f t="shared" si="3"/>
        <v>0</v>
      </c>
    </row>
    <row r="36" spans="1:22" x14ac:dyDescent="0.25">
      <c r="A36" s="27" t="s">
        <v>64</v>
      </c>
      <c r="B36" s="11" t="s">
        <v>8</v>
      </c>
      <c r="C36" s="12">
        <v>1590</v>
      </c>
      <c r="D36" s="5"/>
      <c r="E36" s="14">
        <f t="shared" si="3"/>
        <v>0</v>
      </c>
    </row>
    <row r="37" spans="1:22" x14ac:dyDescent="0.25">
      <c r="A37" s="27" t="s">
        <v>66</v>
      </c>
      <c r="B37" s="11" t="s">
        <v>8</v>
      </c>
      <c r="C37" s="12">
        <v>4290</v>
      </c>
      <c r="D37" s="5"/>
      <c r="E37" s="14">
        <f t="shared" si="3"/>
        <v>0</v>
      </c>
    </row>
    <row r="38" spans="1:22" s="26" customFormat="1" ht="15" customHeight="1" x14ac:dyDescent="0.25">
      <c r="A38" s="21" t="s">
        <v>151</v>
      </c>
      <c r="B38" s="22"/>
      <c r="C38" s="23"/>
      <c r="D38" s="4"/>
      <c r="E38" s="24"/>
      <c r="F38" s="7"/>
      <c r="G38" s="8"/>
      <c r="H38" s="8"/>
      <c r="I38" s="8"/>
      <c r="J38" s="8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ht="30" x14ac:dyDescent="0.25">
      <c r="A39" s="27" t="s">
        <v>39</v>
      </c>
      <c r="B39" s="11" t="s">
        <v>8</v>
      </c>
      <c r="C39" s="12">
        <v>5190</v>
      </c>
      <c r="D39" s="5"/>
      <c r="E39" s="14">
        <f>C39*D39</f>
        <v>0</v>
      </c>
    </row>
    <row r="40" spans="1:22" ht="30" x14ac:dyDescent="0.25">
      <c r="A40" s="27" t="s">
        <v>40</v>
      </c>
      <c r="B40" s="11" t="s">
        <v>8</v>
      </c>
      <c r="C40" s="12">
        <v>3890</v>
      </c>
      <c r="D40" s="5"/>
      <c r="E40" s="14">
        <f>C40*D40</f>
        <v>0</v>
      </c>
    </row>
    <row r="41" spans="1:22" ht="30" x14ac:dyDescent="0.25">
      <c r="A41" s="27" t="s">
        <v>42</v>
      </c>
      <c r="B41" s="11" t="s">
        <v>8</v>
      </c>
      <c r="C41" s="12">
        <v>2890</v>
      </c>
      <c r="D41" s="5"/>
      <c r="E41" s="14">
        <f t="shared" ref="E41" si="4">C41*D41</f>
        <v>0</v>
      </c>
    </row>
    <row r="42" spans="1:22" ht="30" x14ac:dyDescent="0.25">
      <c r="A42" s="27" t="s">
        <v>52</v>
      </c>
      <c r="B42" s="11" t="s">
        <v>8</v>
      </c>
      <c r="C42" s="12">
        <v>1590</v>
      </c>
      <c r="D42" s="5"/>
      <c r="E42" s="14">
        <f>C42*D42</f>
        <v>0</v>
      </c>
    </row>
    <row r="43" spans="1:22" ht="30" x14ac:dyDescent="0.25">
      <c r="A43" s="27" t="s">
        <v>53</v>
      </c>
      <c r="B43" s="11" t="s">
        <v>8</v>
      </c>
      <c r="C43" s="12">
        <v>890</v>
      </c>
      <c r="D43" s="5"/>
      <c r="E43" s="14">
        <f>C43*D43</f>
        <v>0</v>
      </c>
    </row>
    <row r="44" spans="1:22" s="20" customFormat="1" ht="15" customHeight="1" x14ac:dyDescent="0.25">
      <c r="A44" s="15" t="s">
        <v>156</v>
      </c>
      <c r="B44" s="16"/>
      <c r="C44" s="17"/>
      <c r="D44" s="3"/>
      <c r="E44" s="18"/>
      <c r="F44" s="7"/>
      <c r="G44" s="8"/>
      <c r="H44" s="8"/>
      <c r="I44" s="8"/>
      <c r="J44" s="8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s="26" customFormat="1" ht="15" customHeight="1" x14ac:dyDescent="0.25">
      <c r="A45" s="21" t="s">
        <v>157</v>
      </c>
      <c r="B45" s="22"/>
      <c r="C45" s="23"/>
      <c r="D45" s="4"/>
      <c r="E45" s="24"/>
      <c r="F45" s="7"/>
      <c r="G45" s="8"/>
      <c r="H45" s="8"/>
      <c r="I45" s="8"/>
      <c r="J45" s="8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x14ac:dyDescent="0.25">
      <c r="A46" s="27" t="s">
        <v>77</v>
      </c>
      <c r="B46" s="11" t="s">
        <v>8</v>
      </c>
      <c r="C46" s="12">
        <v>1790</v>
      </c>
      <c r="D46" s="5"/>
      <c r="E46" s="14">
        <f>C46*D46</f>
        <v>0</v>
      </c>
    </row>
    <row r="47" spans="1:22" x14ac:dyDescent="0.25">
      <c r="A47" s="27" t="s">
        <v>76</v>
      </c>
      <c r="B47" s="11" t="s">
        <v>8</v>
      </c>
      <c r="C47" s="12">
        <v>1490</v>
      </c>
      <c r="D47" s="5"/>
      <c r="E47" s="14">
        <f>C47*D47</f>
        <v>0</v>
      </c>
    </row>
    <row r="48" spans="1:22" s="26" customFormat="1" ht="15" customHeight="1" x14ac:dyDescent="0.25">
      <c r="A48" s="21" t="s">
        <v>158</v>
      </c>
      <c r="B48" s="22"/>
      <c r="C48" s="23"/>
      <c r="D48" s="4"/>
      <c r="E48" s="24"/>
      <c r="F48" s="7"/>
      <c r="G48" s="8"/>
      <c r="H48" s="8"/>
      <c r="I48" s="8"/>
      <c r="J48" s="8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</row>
    <row r="49" spans="1:22" x14ac:dyDescent="0.25">
      <c r="A49" s="27" t="s">
        <v>69</v>
      </c>
      <c r="B49" s="11" t="s">
        <v>8</v>
      </c>
      <c r="C49" s="12">
        <v>3490</v>
      </c>
      <c r="D49" s="5"/>
      <c r="E49" s="14">
        <f t="shared" ref="E49:E55" si="5">C49*D49</f>
        <v>0</v>
      </c>
    </row>
    <row r="50" spans="1:22" x14ac:dyDescent="0.25">
      <c r="A50" s="27" t="s">
        <v>70</v>
      </c>
      <c r="B50" s="11" t="s">
        <v>8</v>
      </c>
      <c r="C50" s="12">
        <v>3390</v>
      </c>
      <c r="D50" s="5"/>
      <c r="E50" s="14">
        <f t="shared" si="5"/>
        <v>0</v>
      </c>
    </row>
    <row r="51" spans="1:22" x14ac:dyDescent="0.25">
      <c r="A51" s="27" t="s">
        <v>71</v>
      </c>
      <c r="B51" s="11" t="s">
        <v>8</v>
      </c>
      <c r="C51" s="12">
        <v>1290</v>
      </c>
      <c r="D51" s="5"/>
      <c r="E51" s="14">
        <f t="shared" si="5"/>
        <v>0</v>
      </c>
    </row>
    <row r="52" spans="1:22" x14ac:dyDescent="0.25">
      <c r="A52" s="27" t="s">
        <v>72</v>
      </c>
      <c r="B52" s="11" t="s">
        <v>8</v>
      </c>
      <c r="C52" s="12">
        <v>2190</v>
      </c>
      <c r="D52" s="5"/>
      <c r="E52" s="14">
        <f t="shared" si="5"/>
        <v>0</v>
      </c>
    </row>
    <row r="53" spans="1:22" x14ac:dyDescent="0.25">
      <c r="A53" s="27" t="s">
        <v>73</v>
      </c>
      <c r="B53" s="11" t="s">
        <v>8</v>
      </c>
      <c r="C53" s="12">
        <v>1790</v>
      </c>
      <c r="D53" s="5"/>
      <c r="E53" s="14">
        <f t="shared" si="5"/>
        <v>0</v>
      </c>
    </row>
    <row r="54" spans="1:22" x14ac:dyDescent="0.25">
      <c r="A54" s="27" t="s">
        <v>74</v>
      </c>
      <c r="B54" s="11" t="s">
        <v>8</v>
      </c>
      <c r="C54" s="12">
        <v>3490</v>
      </c>
      <c r="D54" s="5"/>
      <c r="E54" s="14">
        <f t="shared" si="5"/>
        <v>0</v>
      </c>
    </row>
    <row r="55" spans="1:22" x14ac:dyDescent="0.25">
      <c r="A55" s="27" t="s">
        <v>75</v>
      </c>
      <c r="B55" s="11" t="s">
        <v>8</v>
      </c>
      <c r="C55" s="12">
        <v>3290</v>
      </c>
      <c r="D55" s="5"/>
      <c r="E55" s="14">
        <f t="shared" si="5"/>
        <v>0</v>
      </c>
    </row>
    <row r="56" spans="1:22" s="26" customFormat="1" ht="15" customHeight="1" x14ac:dyDescent="0.25">
      <c r="A56" s="21" t="s">
        <v>159</v>
      </c>
      <c r="B56" s="22"/>
      <c r="C56" s="23"/>
      <c r="D56" s="4"/>
      <c r="E56" s="24"/>
      <c r="F56" s="7"/>
      <c r="G56" s="8"/>
      <c r="H56" s="8"/>
      <c r="I56" s="8"/>
      <c r="J56" s="8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spans="1:22" x14ac:dyDescent="0.25">
      <c r="A57" s="27" t="s">
        <v>67</v>
      </c>
      <c r="B57" s="11" t="s">
        <v>8</v>
      </c>
      <c r="C57" s="12">
        <v>790</v>
      </c>
      <c r="D57" s="5"/>
      <c r="E57" s="14">
        <f>C57*D57</f>
        <v>0</v>
      </c>
    </row>
    <row r="58" spans="1:22" ht="30" x14ac:dyDescent="0.25">
      <c r="A58" s="27" t="s">
        <v>68</v>
      </c>
      <c r="B58" s="11" t="s">
        <v>8</v>
      </c>
      <c r="C58" s="12">
        <v>690</v>
      </c>
      <c r="D58" s="5"/>
      <c r="E58" s="14">
        <f>C58*D58</f>
        <v>0</v>
      </c>
    </row>
    <row r="59" spans="1:22" s="20" customFormat="1" ht="15" customHeight="1" x14ac:dyDescent="0.25">
      <c r="A59" s="15" t="s">
        <v>161</v>
      </c>
      <c r="B59" s="16"/>
      <c r="C59" s="17"/>
      <c r="D59" s="3"/>
      <c r="E59" s="18"/>
      <c r="F59" s="7"/>
      <c r="G59" s="8"/>
      <c r="H59" s="8"/>
      <c r="I59" s="8"/>
      <c r="J59" s="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s="26" customFormat="1" ht="15" customHeight="1" x14ac:dyDescent="0.25">
      <c r="A60" s="21" t="s">
        <v>163</v>
      </c>
      <c r="B60" s="22"/>
      <c r="C60" s="23"/>
      <c r="D60" s="4"/>
      <c r="E60" s="24"/>
      <c r="F60" s="7"/>
      <c r="G60" s="8"/>
      <c r="H60" s="8"/>
      <c r="I60" s="8"/>
      <c r="J60" s="8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1" spans="1:22" x14ac:dyDescent="0.25">
      <c r="A61" s="27" t="s">
        <v>83</v>
      </c>
      <c r="B61" s="11" t="s">
        <v>9</v>
      </c>
      <c r="C61" s="12">
        <v>2090</v>
      </c>
      <c r="D61" s="5"/>
      <c r="E61" s="14">
        <f t="shared" ref="E61:E89" si="6">C61*D61</f>
        <v>0</v>
      </c>
    </row>
    <row r="62" spans="1:22" x14ac:dyDescent="0.25">
      <c r="A62" s="27" t="s">
        <v>95</v>
      </c>
      <c r="B62" s="11" t="s">
        <v>9</v>
      </c>
      <c r="C62" s="12">
        <v>2190</v>
      </c>
      <c r="D62" s="5"/>
      <c r="E62" s="14">
        <f t="shared" si="6"/>
        <v>0</v>
      </c>
    </row>
    <row r="63" spans="1:22" x14ac:dyDescent="0.25">
      <c r="A63" s="27" t="s">
        <v>84</v>
      </c>
      <c r="B63" s="11" t="s">
        <v>9</v>
      </c>
      <c r="C63" s="12">
        <v>2190</v>
      </c>
      <c r="D63" s="5"/>
      <c r="E63" s="14">
        <f t="shared" si="6"/>
        <v>0</v>
      </c>
    </row>
    <row r="64" spans="1:22" x14ac:dyDescent="0.25">
      <c r="A64" s="27" t="s">
        <v>96</v>
      </c>
      <c r="B64" s="11" t="s">
        <v>9</v>
      </c>
      <c r="C64" s="12">
        <v>2290</v>
      </c>
      <c r="D64" s="5"/>
      <c r="E64" s="14">
        <f t="shared" si="6"/>
        <v>0</v>
      </c>
    </row>
    <row r="65" spans="1:5" x14ac:dyDescent="0.25">
      <c r="A65" s="27" t="s">
        <v>85</v>
      </c>
      <c r="B65" s="11" t="s">
        <v>9</v>
      </c>
      <c r="C65" s="12">
        <v>2290</v>
      </c>
      <c r="D65" s="5"/>
      <c r="E65" s="14">
        <f t="shared" si="6"/>
        <v>0</v>
      </c>
    </row>
    <row r="66" spans="1:5" x14ac:dyDescent="0.25">
      <c r="A66" s="27" t="s">
        <v>97</v>
      </c>
      <c r="B66" s="11" t="s">
        <v>9</v>
      </c>
      <c r="C66" s="12">
        <v>2390</v>
      </c>
      <c r="D66" s="5"/>
      <c r="E66" s="14">
        <f t="shared" si="6"/>
        <v>0</v>
      </c>
    </row>
    <row r="67" spans="1:5" x14ac:dyDescent="0.25">
      <c r="A67" s="27" t="s">
        <v>86</v>
      </c>
      <c r="B67" s="11" t="s">
        <v>9</v>
      </c>
      <c r="C67" s="12">
        <v>2390</v>
      </c>
      <c r="D67" s="5"/>
      <c r="E67" s="14">
        <f t="shared" si="6"/>
        <v>0</v>
      </c>
    </row>
    <row r="68" spans="1:5" x14ac:dyDescent="0.25">
      <c r="A68" s="27" t="s">
        <v>98</v>
      </c>
      <c r="B68" s="11" t="s">
        <v>9</v>
      </c>
      <c r="C68" s="12">
        <v>2490</v>
      </c>
      <c r="D68" s="5"/>
      <c r="E68" s="14">
        <f t="shared" si="6"/>
        <v>0</v>
      </c>
    </row>
    <row r="69" spans="1:5" x14ac:dyDescent="0.25">
      <c r="A69" s="27" t="s">
        <v>87</v>
      </c>
      <c r="B69" s="11" t="s">
        <v>9</v>
      </c>
      <c r="C69" s="12">
        <v>2990</v>
      </c>
      <c r="D69" s="5"/>
      <c r="E69" s="14">
        <f t="shared" si="6"/>
        <v>0</v>
      </c>
    </row>
    <row r="70" spans="1:5" x14ac:dyDescent="0.25">
      <c r="A70" s="27" t="s">
        <v>99</v>
      </c>
      <c r="B70" s="11" t="s">
        <v>9</v>
      </c>
      <c r="C70" s="12">
        <v>3090</v>
      </c>
      <c r="D70" s="5"/>
      <c r="E70" s="14">
        <f t="shared" si="6"/>
        <v>0</v>
      </c>
    </row>
    <row r="71" spans="1:5" x14ac:dyDescent="0.25">
      <c r="A71" s="27" t="s">
        <v>88</v>
      </c>
      <c r="B71" s="11" t="s">
        <v>9</v>
      </c>
      <c r="C71" s="12">
        <v>2990</v>
      </c>
      <c r="D71" s="5"/>
      <c r="E71" s="14">
        <f t="shared" si="6"/>
        <v>0</v>
      </c>
    </row>
    <row r="72" spans="1:5" x14ac:dyDescent="0.25">
      <c r="A72" s="27" t="s">
        <v>100</v>
      </c>
      <c r="B72" s="11" t="s">
        <v>9</v>
      </c>
      <c r="C72" s="12">
        <v>3090</v>
      </c>
      <c r="D72" s="5"/>
      <c r="E72" s="14">
        <f t="shared" si="6"/>
        <v>0</v>
      </c>
    </row>
    <row r="73" spans="1:5" x14ac:dyDescent="0.25">
      <c r="A73" s="27" t="s">
        <v>89</v>
      </c>
      <c r="B73" s="11" t="s">
        <v>9</v>
      </c>
      <c r="C73" s="12">
        <v>3090</v>
      </c>
      <c r="D73" s="5"/>
      <c r="E73" s="14">
        <f t="shared" si="6"/>
        <v>0</v>
      </c>
    </row>
    <row r="74" spans="1:5" x14ac:dyDescent="0.25">
      <c r="A74" s="27" t="s">
        <v>101</v>
      </c>
      <c r="B74" s="11" t="s">
        <v>9</v>
      </c>
      <c r="C74" s="12">
        <v>3190</v>
      </c>
      <c r="D74" s="5"/>
      <c r="E74" s="14">
        <f t="shared" si="6"/>
        <v>0</v>
      </c>
    </row>
    <row r="75" spans="1:5" x14ac:dyDescent="0.25">
      <c r="A75" s="27" t="s">
        <v>78</v>
      </c>
      <c r="B75" s="11" t="s">
        <v>9</v>
      </c>
      <c r="C75" s="12">
        <v>3190</v>
      </c>
      <c r="D75" s="5"/>
      <c r="E75" s="14">
        <f t="shared" si="6"/>
        <v>0</v>
      </c>
    </row>
    <row r="76" spans="1:5" x14ac:dyDescent="0.25">
      <c r="A76" s="27" t="s">
        <v>90</v>
      </c>
      <c r="B76" s="11" t="s">
        <v>8</v>
      </c>
      <c r="C76" s="12">
        <v>1290</v>
      </c>
      <c r="D76" s="5"/>
      <c r="E76" s="14">
        <f t="shared" si="6"/>
        <v>0</v>
      </c>
    </row>
    <row r="77" spans="1:5" x14ac:dyDescent="0.25">
      <c r="A77" s="27" t="s">
        <v>102</v>
      </c>
      <c r="B77" s="11" t="s">
        <v>8</v>
      </c>
      <c r="C77" s="12">
        <v>1390</v>
      </c>
      <c r="D77" s="5"/>
      <c r="E77" s="14">
        <f t="shared" si="6"/>
        <v>0</v>
      </c>
    </row>
    <row r="78" spans="1:5" x14ac:dyDescent="0.25">
      <c r="A78" s="27" t="s">
        <v>91</v>
      </c>
      <c r="B78" s="11" t="s">
        <v>8</v>
      </c>
      <c r="C78" s="12">
        <v>1590</v>
      </c>
      <c r="D78" s="5"/>
      <c r="E78" s="14">
        <f t="shared" si="6"/>
        <v>0</v>
      </c>
    </row>
    <row r="79" spans="1:5" x14ac:dyDescent="0.25">
      <c r="A79" s="27" t="s">
        <v>103</v>
      </c>
      <c r="B79" s="11" t="s">
        <v>8</v>
      </c>
      <c r="C79" s="12">
        <v>1690</v>
      </c>
      <c r="D79" s="5"/>
      <c r="E79" s="14">
        <f t="shared" si="6"/>
        <v>0</v>
      </c>
    </row>
    <row r="80" spans="1:5" x14ac:dyDescent="0.25">
      <c r="A80" s="27" t="s">
        <v>92</v>
      </c>
      <c r="B80" s="11" t="s">
        <v>8</v>
      </c>
      <c r="C80" s="12">
        <v>1790</v>
      </c>
      <c r="D80" s="5"/>
      <c r="E80" s="14">
        <f t="shared" si="6"/>
        <v>0</v>
      </c>
    </row>
    <row r="81" spans="1:22" x14ac:dyDescent="0.25">
      <c r="A81" s="27" t="s">
        <v>104</v>
      </c>
      <c r="B81" s="11" t="s">
        <v>8</v>
      </c>
      <c r="C81" s="12">
        <v>1890</v>
      </c>
      <c r="D81" s="5"/>
      <c r="E81" s="14">
        <f t="shared" si="6"/>
        <v>0</v>
      </c>
    </row>
    <row r="82" spans="1:22" x14ac:dyDescent="0.25">
      <c r="A82" s="27" t="s">
        <v>93</v>
      </c>
      <c r="B82" s="11" t="s">
        <v>8</v>
      </c>
      <c r="C82" s="12">
        <v>1790</v>
      </c>
      <c r="D82" s="5"/>
      <c r="E82" s="14">
        <f t="shared" si="6"/>
        <v>0</v>
      </c>
    </row>
    <row r="83" spans="1:22" x14ac:dyDescent="0.25">
      <c r="A83" s="27" t="s">
        <v>105</v>
      </c>
      <c r="B83" s="11" t="s">
        <v>8</v>
      </c>
      <c r="C83" s="12">
        <v>1890</v>
      </c>
      <c r="D83" s="5"/>
      <c r="E83" s="14">
        <f t="shared" si="6"/>
        <v>0</v>
      </c>
    </row>
    <row r="84" spans="1:22" x14ac:dyDescent="0.25">
      <c r="A84" s="27" t="s">
        <v>94</v>
      </c>
      <c r="B84" s="11" t="s">
        <v>8</v>
      </c>
      <c r="C84" s="12">
        <v>2390</v>
      </c>
      <c r="D84" s="5"/>
      <c r="E84" s="14">
        <f t="shared" si="6"/>
        <v>0</v>
      </c>
    </row>
    <row r="85" spans="1:22" x14ac:dyDescent="0.25">
      <c r="A85" s="27" t="s">
        <v>106</v>
      </c>
      <c r="B85" s="11" t="s">
        <v>8</v>
      </c>
      <c r="C85" s="12">
        <v>2590</v>
      </c>
      <c r="D85" s="5"/>
      <c r="E85" s="14">
        <f t="shared" si="6"/>
        <v>0</v>
      </c>
    </row>
    <row r="86" spans="1:22" x14ac:dyDescent="0.25">
      <c r="A86" s="27" t="s">
        <v>79</v>
      </c>
      <c r="B86" s="11" t="s">
        <v>8</v>
      </c>
      <c r="C86" s="12">
        <v>890</v>
      </c>
      <c r="D86" s="5"/>
      <c r="E86" s="14">
        <f t="shared" si="6"/>
        <v>0</v>
      </c>
    </row>
    <row r="87" spans="1:22" x14ac:dyDescent="0.25">
      <c r="A87" s="27" t="s">
        <v>80</v>
      </c>
      <c r="B87" s="11" t="s">
        <v>8</v>
      </c>
      <c r="C87" s="12">
        <v>990</v>
      </c>
      <c r="D87" s="5"/>
      <c r="E87" s="14">
        <f t="shared" si="6"/>
        <v>0</v>
      </c>
    </row>
    <row r="88" spans="1:22" x14ac:dyDescent="0.25">
      <c r="A88" s="27" t="s">
        <v>81</v>
      </c>
      <c r="B88" s="11" t="s">
        <v>8</v>
      </c>
      <c r="C88" s="12">
        <v>990</v>
      </c>
      <c r="D88" s="5"/>
      <c r="E88" s="14">
        <f t="shared" si="6"/>
        <v>0</v>
      </c>
    </row>
    <row r="89" spans="1:22" x14ac:dyDescent="0.25">
      <c r="A89" s="27" t="s">
        <v>82</v>
      </c>
      <c r="B89" s="11" t="s">
        <v>8</v>
      </c>
      <c r="C89" s="12">
        <v>1090</v>
      </c>
      <c r="D89" s="5"/>
      <c r="E89" s="14">
        <f t="shared" si="6"/>
        <v>0</v>
      </c>
    </row>
    <row r="90" spans="1:22" s="26" customFormat="1" ht="15" customHeight="1" x14ac:dyDescent="0.25">
      <c r="A90" s="21" t="s">
        <v>168</v>
      </c>
      <c r="B90" s="22"/>
      <c r="C90" s="23"/>
      <c r="D90" s="4"/>
      <c r="E90" s="24"/>
      <c r="F90" s="7"/>
      <c r="G90" s="8"/>
      <c r="H90" s="8"/>
      <c r="I90" s="8"/>
      <c r="J90" s="8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</row>
    <row r="91" spans="1:22" x14ac:dyDescent="0.25">
      <c r="A91" s="27" t="s">
        <v>107</v>
      </c>
      <c r="B91" s="11" t="s">
        <v>10</v>
      </c>
      <c r="C91" s="12">
        <v>530</v>
      </c>
      <c r="D91" s="5"/>
      <c r="E91" s="14">
        <f>C91*D91</f>
        <v>0</v>
      </c>
    </row>
    <row r="92" spans="1:22" x14ac:dyDescent="0.25">
      <c r="A92" s="27" t="s">
        <v>108</v>
      </c>
      <c r="B92" s="11" t="s">
        <v>10</v>
      </c>
      <c r="C92" s="12">
        <v>590</v>
      </c>
      <c r="D92" s="5"/>
      <c r="E92" s="14">
        <f>C92*D92</f>
        <v>0</v>
      </c>
    </row>
    <row r="93" spans="1:22" x14ac:dyDescent="0.25">
      <c r="A93" s="27" t="s">
        <v>109</v>
      </c>
      <c r="B93" s="11" t="s">
        <v>10</v>
      </c>
      <c r="C93" s="12">
        <v>640</v>
      </c>
      <c r="D93" s="5"/>
      <c r="E93" s="14">
        <f>C93*D93</f>
        <v>0</v>
      </c>
    </row>
    <row r="94" spans="1:22" x14ac:dyDescent="0.25">
      <c r="A94" s="27" t="s">
        <v>110</v>
      </c>
      <c r="B94" s="11" t="s">
        <v>10</v>
      </c>
      <c r="C94" s="12">
        <v>640</v>
      </c>
      <c r="D94" s="5"/>
      <c r="E94" s="14">
        <f>C94*D94</f>
        <v>0</v>
      </c>
    </row>
    <row r="95" spans="1:22" x14ac:dyDescent="0.25">
      <c r="A95" s="27" t="s">
        <v>111</v>
      </c>
      <c r="B95" s="11" t="s">
        <v>10</v>
      </c>
      <c r="C95" s="12">
        <v>660</v>
      </c>
      <c r="D95" s="5"/>
      <c r="E95" s="14">
        <f>C95*D95</f>
        <v>0</v>
      </c>
    </row>
    <row r="96" spans="1:22" s="26" customFormat="1" ht="15" customHeight="1" x14ac:dyDescent="0.25">
      <c r="A96" s="21" t="s">
        <v>162</v>
      </c>
      <c r="B96" s="22"/>
      <c r="C96" s="23"/>
      <c r="D96" s="4"/>
      <c r="E96" s="24"/>
      <c r="F96" s="7"/>
      <c r="G96" s="8"/>
      <c r="H96" s="8"/>
      <c r="I96" s="8"/>
      <c r="J96" s="8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</row>
    <row r="97" spans="1:22" x14ac:dyDescent="0.25">
      <c r="A97" s="27" t="s">
        <v>124</v>
      </c>
      <c r="B97" s="11" t="s">
        <v>8</v>
      </c>
      <c r="C97" s="12">
        <v>1890</v>
      </c>
      <c r="D97" s="5"/>
      <c r="E97" s="14">
        <f t="shared" ref="E97:E104" si="7">C97*D97</f>
        <v>0</v>
      </c>
    </row>
    <row r="98" spans="1:22" x14ac:dyDescent="0.25">
      <c r="A98" s="27" t="s">
        <v>125</v>
      </c>
      <c r="B98" s="11" t="s">
        <v>8</v>
      </c>
      <c r="C98" s="12">
        <v>3590</v>
      </c>
      <c r="D98" s="5"/>
      <c r="E98" s="14">
        <f t="shared" si="7"/>
        <v>0</v>
      </c>
    </row>
    <row r="99" spans="1:22" x14ac:dyDescent="0.25">
      <c r="A99" s="27" t="s">
        <v>126</v>
      </c>
      <c r="B99" s="11" t="s">
        <v>9</v>
      </c>
      <c r="C99" s="12">
        <v>4890</v>
      </c>
      <c r="D99" s="5"/>
      <c r="E99" s="14">
        <f t="shared" si="7"/>
        <v>0</v>
      </c>
    </row>
    <row r="100" spans="1:22" x14ac:dyDescent="0.25">
      <c r="A100" s="27" t="s">
        <v>127</v>
      </c>
      <c r="B100" s="11" t="s">
        <v>9</v>
      </c>
      <c r="C100" s="12">
        <v>5090</v>
      </c>
      <c r="D100" s="5"/>
      <c r="E100" s="14">
        <f t="shared" si="7"/>
        <v>0</v>
      </c>
    </row>
    <row r="101" spans="1:22" x14ac:dyDescent="0.25">
      <c r="A101" s="27" t="s">
        <v>128</v>
      </c>
      <c r="B101" s="11" t="s">
        <v>9</v>
      </c>
      <c r="C101" s="12">
        <v>3690</v>
      </c>
      <c r="D101" s="5"/>
      <c r="E101" s="14">
        <f t="shared" si="7"/>
        <v>0</v>
      </c>
    </row>
    <row r="102" spans="1:22" x14ac:dyDescent="0.25">
      <c r="A102" s="27" t="s">
        <v>129</v>
      </c>
      <c r="B102" s="11" t="s">
        <v>8</v>
      </c>
      <c r="C102" s="12">
        <v>2990</v>
      </c>
      <c r="D102" s="5"/>
      <c r="E102" s="14">
        <f t="shared" si="7"/>
        <v>0</v>
      </c>
    </row>
    <row r="103" spans="1:22" x14ac:dyDescent="0.25">
      <c r="A103" s="27" t="s">
        <v>130</v>
      </c>
      <c r="B103" s="11" t="s">
        <v>8</v>
      </c>
      <c r="C103" s="12">
        <v>3790</v>
      </c>
      <c r="D103" s="5"/>
      <c r="E103" s="14">
        <f t="shared" si="7"/>
        <v>0</v>
      </c>
    </row>
    <row r="104" spans="1:22" x14ac:dyDescent="0.25">
      <c r="A104" s="27" t="s">
        <v>131</v>
      </c>
      <c r="B104" s="11" t="s">
        <v>8</v>
      </c>
      <c r="C104" s="12">
        <v>4490</v>
      </c>
      <c r="D104" s="5"/>
      <c r="E104" s="14">
        <f t="shared" si="7"/>
        <v>0</v>
      </c>
    </row>
    <row r="105" spans="1:22" s="26" customFormat="1" ht="15" customHeight="1" x14ac:dyDescent="0.25">
      <c r="A105" s="21" t="s">
        <v>164</v>
      </c>
      <c r="B105" s="22"/>
      <c r="C105" s="23"/>
      <c r="D105" s="4"/>
      <c r="E105" s="24"/>
      <c r="F105" s="7"/>
      <c r="G105" s="8"/>
      <c r="H105" s="8"/>
      <c r="I105" s="8"/>
      <c r="J105" s="8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</row>
    <row r="106" spans="1:22" x14ac:dyDescent="0.25">
      <c r="A106" s="27" t="s">
        <v>112</v>
      </c>
      <c r="B106" s="11" t="s">
        <v>9</v>
      </c>
      <c r="C106" s="12">
        <v>2090</v>
      </c>
      <c r="D106" s="5"/>
      <c r="E106" s="14">
        <f t="shared" ref="E106:E117" si="8">C106*D106</f>
        <v>0</v>
      </c>
    </row>
    <row r="107" spans="1:22" x14ac:dyDescent="0.25">
      <c r="A107" s="27" t="s">
        <v>113</v>
      </c>
      <c r="B107" s="11" t="s">
        <v>8</v>
      </c>
      <c r="C107" s="12">
        <v>3290</v>
      </c>
      <c r="D107" s="5"/>
      <c r="E107" s="14">
        <f t="shared" si="8"/>
        <v>0</v>
      </c>
    </row>
    <row r="108" spans="1:22" x14ac:dyDescent="0.25">
      <c r="A108" s="27" t="s">
        <v>114</v>
      </c>
      <c r="B108" s="11" t="s">
        <v>8</v>
      </c>
      <c r="C108" s="12">
        <v>690</v>
      </c>
      <c r="D108" s="5"/>
      <c r="E108" s="14">
        <f t="shared" si="8"/>
        <v>0</v>
      </c>
    </row>
    <row r="109" spans="1:22" x14ac:dyDescent="0.25">
      <c r="A109" s="27" t="s">
        <v>115</v>
      </c>
      <c r="B109" s="11" t="s">
        <v>8</v>
      </c>
      <c r="C109" s="12">
        <v>690</v>
      </c>
      <c r="D109" s="5"/>
      <c r="E109" s="14">
        <f t="shared" si="8"/>
        <v>0</v>
      </c>
    </row>
    <row r="110" spans="1:22" x14ac:dyDescent="0.25">
      <c r="A110" s="27" t="s">
        <v>116</v>
      </c>
      <c r="B110" s="11" t="s">
        <v>8</v>
      </c>
      <c r="C110" s="12">
        <v>2690</v>
      </c>
      <c r="D110" s="5"/>
      <c r="E110" s="14">
        <f t="shared" si="8"/>
        <v>0</v>
      </c>
    </row>
    <row r="111" spans="1:22" x14ac:dyDescent="0.25">
      <c r="A111" s="27" t="s">
        <v>117</v>
      </c>
      <c r="B111" s="11" t="s">
        <v>8</v>
      </c>
      <c r="C111" s="12">
        <v>1990</v>
      </c>
      <c r="D111" s="5"/>
      <c r="E111" s="14">
        <f t="shared" si="8"/>
        <v>0</v>
      </c>
    </row>
    <row r="112" spans="1:22" x14ac:dyDescent="0.25">
      <c r="A112" s="27" t="s">
        <v>118</v>
      </c>
      <c r="B112" s="11" t="s">
        <v>8</v>
      </c>
      <c r="C112" s="12">
        <v>3390</v>
      </c>
      <c r="D112" s="5"/>
      <c r="E112" s="14">
        <f t="shared" si="8"/>
        <v>0</v>
      </c>
    </row>
    <row r="113" spans="1:22" x14ac:dyDescent="0.25">
      <c r="A113" s="27" t="s">
        <v>119</v>
      </c>
      <c r="B113" s="11" t="s">
        <v>8</v>
      </c>
      <c r="C113" s="12">
        <v>1990</v>
      </c>
      <c r="D113" s="5"/>
      <c r="E113" s="14">
        <f t="shared" si="8"/>
        <v>0</v>
      </c>
    </row>
    <row r="114" spans="1:22" x14ac:dyDescent="0.25">
      <c r="A114" s="27" t="s">
        <v>120</v>
      </c>
      <c r="B114" s="11" t="s">
        <v>8</v>
      </c>
      <c r="C114" s="12">
        <v>2890</v>
      </c>
      <c r="D114" s="5"/>
      <c r="E114" s="14">
        <f t="shared" si="8"/>
        <v>0</v>
      </c>
    </row>
    <row r="115" spans="1:22" x14ac:dyDescent="0.25">
      <c r="A115" s="27" t="s">
        <v>121</v>
      </c>
      <c r="B115" s="11" t="s">
        <v>8</v>
      </c>
      <c r="C115" s="12">
        <v>2090</v>
      </c>
      <c r="D115" s="5"/>
      <c r="E115" s="14">
        <f t="shared" si="8"/>
        <v>0</v>
      </c>
    </row>
    <row r="116" spans="1:22" x14ac:dyDescent="0.25">
      <c r="A116" s="27" t="s">
        <v>122</v>
      </c>
      <c r="B116" s="11" t="s">
        <v>8</v>
      </c>
      <c r="C116" s="12">
        <v>1590</v>
      </c>
      <c r="D116" s="5"/>
      <c r="E116" s="14">
        <f t="shared" si="8"/>
        <v>0</v>
      </c>
    </row>
    <row r="117" spans="1:22" x14ac:dyDescent="0.25">
      <c r="A117" s="27" t="s">
        <v>123</v>
      </c>
      <c r="B117" s="11" t="s">
        <v>8</v>
      </c>
      <c r="C117" s="12">
        <v>1790</v>
      </c>
      <c r="D117" s="5"/>
      <c r="E117" s="14">
        <f t="shared" si="8"/>
        <v>0</v>
      </c>
    </row>
    <row r="118" spans="1:22" s="26" customFormat="1" ht="15" customHeight="1" x14ac:dyDescent="0.25">
      <c r="A118" s="21" t="s">
        <v>165</v>
      </c>
      <c r="B118" s="22"/>
      <c r="C118" s="23"/>
      <c r="D118" s="4"/>
      <c r="E118" s="24"/>
      <c r="F118" s="7"/>
      <c r="G118" s="8"/>
      <c r="H118" s="8"/>
      <c r="I118" s="8"/>
      <c r="J118" s="8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</row>
    <row r="119" spans="1:22" ht="30" x14ac:dyDescent="0.25">
      <c r="A119" s="27" t="s">
        <v>49</v>
      </c>
      <c r="B119" s="11" t="s">
        <v>8</v>
      </c>
      <c r="C119" s="12">
        <v>590</v>
      </c>
      <c r="D119" s="5"/>
      <c r="E119" s="14">
        <f>C119*D119</f>
        <v>0</v>
      </c>
    </row>
    <row r="120" spans="1:22" ht="30" x14ac:dyDescent="0.25">
      <c r="A120" s="27" t="s">
        <v>50</v>
      </c>
      <c r="B120" s="11" t="s">
        <v>8</v>
      </c>
      <c r="C120" s="12">
        <v>390</v>
      </c>
      <c r="D120" s="5"/>
      <c r="E120" s="14">
        <f>C120*D120</f>
        <v>0</v>
      </c>
    </row>
    <row r="121" spans="1:22" s="26" customFormat="1" ht="15" customHeight="1" x14ac:dyDescent="0.25">
      <c r="A121" s="21" t="s">
        <v>166</v>
      </c>
      <c r="B121" s="22"/>
      <c r="C121" s="23"/>
      <c r="D121" s="4"/>
      <c r="E121" s="24"/>
      <c r="F121" s="7"/>
      <c r="G121" s="8"/>
      <c r="H121" s="8"/>
      <c r="I121" s="8"/>
      <c r="J121" s="8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</row>
    <row r="122" spans="1:22" x14ac:dyDescent="0.25">
      <c r="A122" s="27" t="s">
        <v>133</v>
      </c>
      <c r="B122" s="11" t="s">
        <v>8</v>
      </c>
      <c r="C122" s="12">
        <v>790</v>
      </c>
      <c r="D122" s="5"/>
      <c r="E122" s="14">
        <f>C122*D122</f>
        <v>0</v>
      </c>
    </row>
    <row r="123" spans="1:22" x14ac:dyDescent="0.25">
      <c r="A123" s="27" t="s">
        <v>134</v>
      </c>
      <c r="B123" s="11" t="s">
        <v>8</v>
      </c>
      <c r="C123" s="12">
        <v>1190</v>
      </c>
      <c r="D123" s="5"/>
      <c r="E123" s="14">
        <f>C123*D123</f>
        <v>0</v>
      </c>
    </row>
    <row r="124" spans="1:22" x14ac:dyDescent="0.25">
      <c r="A124" s="27" t="s">
        <v>135</v>
      </c>
      <c r="B124" s="11" t="s">
        <v>8</v>
      </c>
      <c r="C124" s="12">
        <v>1390</v>
      </c>
      <c r="D124" s="5"/>
      <c r="E124" s="14">
        <f>C124*D124</f>
        <v>0</v>
      </c>
    </row>
    <row r="125" spans="1:22" x14ac:dyDescent="0.25">
      <c r="A125" s="27" t="s">
        <v>136</v>
      </c>
      <c r="B125" s="11" t="s">
        <v>8</v>
      </c>
      <c r="C125" s="12">
        <v>1190</v>
      </c>
      <c r="D125" s="5"/>
      <c r="E125" s="14">
        <f>C125*D125</f>
        <v>0</v>
      </c>
    </row>
    <row r="126" spans="1:22" x14ac:dyDescent="0.25">
      <c r="A126" s="27" t="s">
        <v>137</v>
      </c>
      <c r="B126" s="11" t="s">
        <v>8</v>
      </c>
      <c r="C126" s="12">
        <v>890</v>
      </c>
      <c r="D126" s="5"/>
      <c r="E126" s="14">
        <f>C126*D126</f>
        <v>0</v>
      </c>
    </row>
    <row r="127" spans="1:22" s="26" customFormat="1" ht="15" customHeight="1" x14ac:dyDescent="0.25">
      <c r="A127" s="21" t="s">
        <v>167</v>
      </c>
      <c r="B127" s="22"/>
      <c r="C127" s="23"/>
      <c r="D127" s="4"/>
      <c r="E127" s="24"/>
      <c r="F127" s="7"/>
      <c r="G127" s="8"/>
      <c r="H127" s="8"/>
      <c r="I127" s="8"/>
      <c r="J127" s="8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</row>
    <row r="128" spans="1:22" x14ac:dyDescent="0.25">
      <c r="A128" s="27" t="s">
        <v>138</v>
      </c>
      <c r="B128" s="11" t="s">
        <v>9</v>
      </c>
      <c r="C128" s="12" t="s">
        <v>145</v>
      </c>
      <c r="D128" s="5"/>
      <c r="E128" s="14"/>
    </row>
    <row r="129" spans="1:22" x14ac:dyDescent="0.25">
      <c r="A129" s="27" t="s">
        <v>139</v>
      </c>
      <c r="B129" s="11" t="s">
        <v>8</v>
      </c>
      <c r="C129" s="12" t="s">
        <v>146</v>
      </c>
      <c r="D129" s="5"/>
      <c r="E129" s="14"/>
    </row>
    <row r="130" spans="1:22" x14ac:dyDescent="0.25">
      <c r="A130" s="27" t="s">
        <v>140</v>
      </c>
      <c r="B130" s="11" t="s">
        <v>8</v>
      </c>
      <c r="C130" s="12" t="s">
        <v>147</v>
      </c>
      <c r="D130" s="5"/>
      <c r="E130" s="14"/>
    </row>
    <row r="131" spans="1:22" x14ac:dyDescent="0.25">
      <c r="A131" s="27" t="s">
        <v>141</v>
      </c>
      <c r="B131" s="11" t="s">
        <v>8</v>
      </c>
      <c r="C131" s="12" t="s">
        <v>145</v>
      </c>
      <c r="D131" s="5"/>
      <c r="E131" s="14"/>
    </row>
    <row r="132" spans="1:22" x14ac:dyDescent="0.25">
      <c r="A132" s="27" t="s">
        <v>142</v>
      </c>
      <c r="B132" s="11" t="s">
        <v>9</v>
      </c>
      <c r="C132" s="12" t="s">
        <v>146</v>
      </c>
      <c r="D132" s="5"/>
      <c r="E132" s="14"/>
    </row>
    <row r="133" spans="1:22" x14ac:dyDescent="0.25">
      <c r="A133" s="27" t="s">
        <v>143</v>
      </c>
      <c r="B133" s="11" t="s">
        <v>8</v>
      </c>
      <c r="C133" s="12" t="s">
        <v>148</v>
      </c>
      <c r="D133" s="5"/>
      <c r="E133" s="14"/>
    </row>
    <row r="134" spans="1:22" x14ac:dyDescent="0.25">
      <c r="A134" s="27" t="s">
        <v>144</v>
      </c>
      <c r="B134" s="11" t="s">
        <v>8</v>
      </c>
      <c r="C134" s="12" t="s">
        <v>147</v>
      </c>
      <c r="D134" s="5"/>
      <c r="E134" s="14"/>
    </row>
    <row r="135" spans="1:22" s="20" customFormat="1" ht="15" customHeight="1" x14ac:dyDescent="0.25">
      <c r="A135" s="15" t="s">
        <v>160</v>
      </c>
      <c r="B135" s="16"/>
      <c r="C135" s="17"/>
      <c r="D135" s="3"/>
      <c r="E135" s="18"/>
      <c r="F135" s="7"/>
      <c r="G135" s="8"/>
      <c r="H135" s="8"/>
      <c r="I135" s="8"/>
      <c r="J135" s="8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1:22" ht="45" x14ac:dyDescent="0.25">
      <c r="A136" s="27" t="s">
        <v>46</v>
      </c>
      <c r="B136" s="11" t="s">
        <v>10</v>
      </c>
      <c r="C136" s="12">
        <v>1590</v>
      </c>
      <c r="D136" s="5"/>
      <c r="E136" s="14">
        <f>C136*D136</f>
        <v>0</v>
      </c>
    </row>
    <row r="137" spans="1:22" ht="45" x14ac:dyDescent="0.25">
      <c r="A137" s="27" t="s">
        <v>47</v>
      </c>
      <c r="B137" s="11" t="s">
        <v>10</v>
      </c>
      <c r="C137" s="12">
        <v>1390</v>
      </c>
      <c r="D137" s="5"/>
      <c r="E137" s="14">
        <f>C137*D137</f>
        <v>0</v>
      </c>
    </row>
    <row r="138" spans="1:22" ht="45" x14ac:dyDescent="0.25">
      <c r="A138" s="27" t="s">
        <v>48</v>
      </c>
      <c r="B138" s="11" t="s">
        <v>10</v>
      </c>
      <c r="C138" s="12">
        <v>690</v>
      </c>
      <c r="D138" s="5"/>
      <c r="E138" s="14">
        <f t="shared" ref="E138" si="9">C138*D138</f>
        <v>0</v>
      </c>
    </row>
    <row r="139" spans="1:22" s="20" customFormat="1" ht="15" customHeight="1" x14ac:dyDescent="0.25">
      <c r="A139" s="15" t="s">
        <v>177</v>
      </c>
      <c r="B139" s="16"/>
      <c r="C139" s="17"/>
      <c r="D139" s="3"/>
      <c r="E139" s="18"/>
      <c r="F139" s="7"/>
      <c r="G139" s="8"/>
      <c r="H139" s="8"/>
      <c r="I139" s="8"/>
      <c r="J139" s="8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1:22" x14ac:dyDescent="0.25">
      <c r="A140" s="27" t="s">
        <v>169</v>
      </c>
      <c r="B140" s="11" t="s">
        <v>10</v>
      </c>
      <c r="C140" s="12">
        <v>5190</v>
      </c>
      <c r="D140" s="5"/>
      <c r="E140" s="14">
        <f t="shared" ref="E140:E147" si="10">C140*D140</f>
        <v>0</v>
      </c>
    </row>
    <row r="141" spans="1:22" x14ac:dyDescent="0.25">
      <c r="A141" s="27" t="s">
        <v>170</v>
      </c>
      <c r="B141" s="11" t="s">
        <v>10</v>
      </c>
      <c r="C141" s="12">
        <v>3790</v>
      </c>
      <c r="D141" s="5"/>
      <c r="E141" s="14">
        <f t="shared" si="10"/>
        <v>0</v>
      </c>
    </row>
    <row r="142" spans="1:22" x14ac:dyDescent="0.25">
      <c r="A142" s="27" t="s">
        <v>171</v>
      </c>
      <c r="B142" s="11" t="s">
        <v>10</v>
      </c>
      <c r="C142" s="12">
        <v>2490</v>
      </c>
      <c r="D142" s="5"/>
      <c r="E142" s="14">
        <f t="shared" si="10"/>
        <v>0</v>
      </c>
    </row>
    <row r="143" spans="1:22" x14ac:dyDescent="0.25">
      <c r="A143" s="27" t="s">
        <v>172</v>
      </c>
      <c r="B143" s="11" t="s">
        <v>10</v>
      </c>
      <c r="C143" s="12">
        <v>3890</v>
      </c>
      <c r="D143" s="5"/>
      <c r="E143" s="14">
        <f t="shared" si="10"/>
        <v>0</v>
      </c>
    </row>
    <row r="144" spans="1:22" x14ac:dyDescent="0.25">
      <c r="A144" s="27" t="s">
        <v>173</v>
      </c>
      <c r="B144" s="11" t="s">
        <v>10</v>
      </c>
      <c r="C144" s="12">
        <v>3890</v>
      </c>
      <c r="D144" s="5"/>
      <c r="E144" s="14">
        <f t="shared" si="10"/>
        <v>0</v>
      </c>
    </row>
    <row r="145" spans="1:22" x14ac:dyDescent="0.25">
      <c r="A145" s="27" t="s">
        <v>174</v>
      </c>
      <c r="B145" s="11" t="s">
        <v>10</v>
      </c>
      <c r="C145" s="12">
        <v>3790</v>
      </c>
      <c r="D145" s="5"/>
      <c r="E145" s="14">
        <f t="shared" si="10"/>
        <v>0</v>
      </c>
    </row>
    <row r="146" spans="1:22" x14ac:dyDescent="0.25">
      <c r="A146" s="27" t="s">
        <v>175</v>
      </c>
      <c r="B146" s="11" t="s">
        <v>10</v>
      </c>
      <c r="C146" s="12">
        <v>5090</v>
      </c>
      <c r="D146" s="5"/>
      <c r="E146" s="14">
        <f t="shared" si="10"/>
        <v>0</v>
      </c>
    </row>
    <row r="147" spans="1:22" x14ac:dyDescent="0.25">
      <c r="A147" s="27" t="s">
        <v>176</v>
      </c>
      <c r="B147" s="11" t="s">
        <v>10</v>
      </c>
      <c r="C147" s="12">
        <v>5090</v>
      </c>
      <c r="D147" s="5"/>
      <c r="E147" s="14">
        <f t="shared" si="10"/>
        <v>0</v>
      </c>
    </row>
    <row r="148" spans="1:22" s="20" customFormat="1" ht="15" customHeight="1" x14ac:dyDescent="0.25">
      <c r="A148" s="15" t="s">
        <v>152</v>
      </c>
      <c r="B148" s="16"/>
      <c r="C148" s="17"/>
      <c r="D148" s="3"/>
      <c r="E148" s="18"/>
      <c r="F148" s="7"/>
      <c r="G148" s="8"/>
      <c r="H148" s="8"/>
      <c r="I148" s="8"/>
      <c r="J148" s="8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 s="26" customFormat="1" ht="15" customHeight="1" x14ac:dyDescent="0.25">
      <c r="A149" s="21" t="s">
        <v>152</v>
      </c>
      <c r="B149" s="22"/>
      <c r="C149" s="23"/>
      <c r="D149" s="4"/>
      <c r="E149" s="24"/>
      <c r="F149" s="7"/>
      <c r="G149" s="8"/>
      <c r="H149" s="8"/>
      <c r="I149" s="8"/>
      <c r="J149" s="8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</row>
    <row r="150" spans="1:22" ht="30" x14ac:dyDescent="0.25">
      <c r="A150" s="27" t="s">
        <v>51</v>
      </c>
      <c r="B150" s="11" t="s">
        <v>8</v>
      </c>
      <c r="C150" s="12">
        <v>790</v>
      </c>
      <c r="D150" s="5"/>
      <c r="E150" s="14">
        <f t="shared" ref="E150:E158" si="11">C150*D150</f>
        <v>0</v>
      </c>
    </row>
    <row r="151" spans="1:22" ht="45" x14ac:dyDescent="0.25">
      <c r="A151" s="27" t="s">
        <v>54</v>
      </c>
      <c r="B151" s="11" t="s">
        <v>8</v>
      </c>
      <c r="C151" s="12">
        <v>390</v>
      </c>
      <c r="D151" s="5"/>
      <c r="E151" s="14">
        <f t="shared" si="11"/>
        <v>0</v>
      </c>
    </row>
    <row r="152" spans="1:22" ht="45" x14ac:dyDescent="0.25">
      <c r="A152" s="27" t="s">
        <v>55</v>
      </c>
      <c r="B152" s="11" t="s">
        <v>8</v>
      </c>
      <c r="C152" s="12">
        <v>390</v>
      </c>
      <c r="D152" s="5"/>
      <c r="E152" s="14">
        <f t="shared" si="11"/>
        <v>0</v>
      </c>
    </row>
    <row r="153" spans="1:22" ht="30" x14ac:dyDescent="0.25">
      <c r="A153" s="27" t="s">
        <v>0</v>
      </c>
      <c r="B153" s="11" t="s">
        <v>9</v>
      </c>
      <c r="C153" s="12">
        <v>290</v>
      </c>
      <c r="D153" s="5"/>
      <c r="E153" s="14">
        <f t="shared" si="11"/>
        <v>0</v>
      </c>
    </row>
    <row r="154" spans="1:22" ht="30" x14ac:dyDescent="0.25">
      <c r="A154" s="27" t="s">
        <v>1</v>
      </c>
      <c r="B154" s="11" t="s">
        <v>8</v>
      </c>
      <c r="C154" s="12">
        <v>290</v>
      </c>
      <c r="D154" s="5"/>
      <c r="E154" s="14">
        <f t="shared" si="11"/>
        <v>0</v>
      </c>
    </row>
    <row r="155" spans="1:22" ht="30" x14ac:dyDescent="0.25">
      <c r="A155" s="27" t="s">
        <v>2</v>
      </c>
      <c r="B155" s="11" t="s">
        <v>8</v>
      </c>
      <c r="C155" s="12">
        <v>690</v>
      </c>
      <c r="D155" s="5"/>
      <c r="E155" s="14">
        <f t="shared" si="11"/>
        <v>0</v>
      </c>
    </row>
    <row r="156" spans="1:22" x14ac:dyDescent="0.25">
      <c r="A156" s="27" t="s">
        <v>3</v>
      </c>
      <c r="B156" s="11" t="s">
        <v>8</v>
      </c>
      <c r="C156" s="12">
        <v>190</v>
      </c>
      <c r="D156" s="5"/>
      <c r="E156" s="14">
        <f t="shared" si="11"/>
        <v>0</v>
      </c>
    </row>
    <row r="157" spans="1:22" ht="30" x14ac:dyDescent="0.25">
      <c r="A157" s="27" t="s">
        <v>4</v>
      </c>
      <c r="B157" s="11" t="s">
        <v>8</v>
      </c>
      <c r="C157" s="12">
        <v>9290</v>
      </c>
      <c r="D157" s="5"/>
      <c r="E157" s="14">
        <f t="shared" si="11"/>
        <v>0</v>
      </c>
    </row>
    <row r="158" spans="1:22" x14ac:dyDescent="0.25">
      <c r="A158" s="27" t="s">
        <v>132</v>
      </c>
      <c r="B158" s="11" t="s">
        <v>9</v>
      </c>
      <c r="C158" s="12">
        <v>1790</v>
      </c>
      <c r="D158" s="5"/>
      <c r="E158" s="14">
        <f t="shared" si="11"/>
        <v>0</v>
      </c>
    </row>
    <row r="159" spans="1:22" ht="45" x14ac:dyDescent="0.25">
      <c r="A159" s="27" t="s">
        <v>41</v>
      </c>
      <c r="B159" s="11" t="s">
        <v>8</v>
      </c>
      <c r="C159" s="12">
        <v>490</v>
      </c>
      <c r="D159" s="5"/>
      <c r="E159" s="14">
        <f>C159*D159</f>
        <v>0</v>
      </c>
    </row>
    <row r="160" spans="1:22" s="26" customFormat="1" ht="15" customHeight="1" x14ac:dyDescent="0.25">
      <c r="A160" s="21" t="s">
        <v>153</v>
      </c>
      <c r="B160" s="22"/>
      <c r="C160" s="23"/>
      <c r="D160" s="4"/>
      <c r="E160" s="24"/>
      <c r="F160" s="7"/>
      <c r="G160" s="8"/>
      <c r="H160" s="8"/>
      <c r="I160" s="8"/>
      <c r="J160" s="8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</row>
    <row r="161" spans="1:22" ht="45" x14ac:dyDescent="0.25">
      <c r="A161" s="27" t="s">
        <v>43</v>
      </c>
      <c r="B161" s="11" t="s">
        <v>8</v>
      </c>
      <c r="C161" s="12">
        <v>3890</v>
      </c>
      <c r="D161" s="5"/>
      <c r="E161" s="14">
        <f>C161*D161</f>
        <v>0</v>
      </c>
    </row>
    <row r="162" spans="1:22" ht="45" x14ac:dyDescent="0.25">
      <c r="A162" s="27" t="s">
        <v>44</v>
      </c>
      <c r="B162" s="11" t="s">
        <v>8</v>
      </c>
      <c r="C162" s="12">
        <v>6290</v>
      </c>
      <c r="D162" s="5"/>
      <c r="E162" s="14">
        <f>C162*D162</f>
        <v>0</v>
      </c>
    </row>
    <row r="163" spans="1:22" ht="30" x14ac:dyDescent="0.25">
      <c r="A163" s="27" t="s">
        <v>45</v>
      </c>
      <c r="B163" s="11" t="s">
        <v>8</v>
      </c>
      <c r="C163" s="12">
        <v>1290</v>
      </c>
      <c r="D163" s="5"/>
      <c r="E163" s="14">
        <f>C163*D163</f>
        <v>0</v>
      </c>
    </row>
    <row r="164" spans="1:22" s="20" customFormat="1" ht="15" customHeight="1" x14ac:dyDescent="0.25">
      <c r="A164" s="15" t="s">
        <v>18</v>
      </c>
      <c r="B164" s="16"/>
      <c r="C164" s="17"/>
      <c r="D164" s="3"/>
      <c r="E164" s="18"/>
      <c r="F164" s="7"/>
      <c r="G164" s="8"/>
      <c r="H164" s="8"/>
      <c r="I164" s="8"/>
      <c r="J164" s="8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1:22" ht="162" thickBot="1" x14ac:dyDescent="0.3">
      <c r="A165" s="28" t="s">
        <v>28</v>
      </c>
      <c r="B165" s="29" t="s">
        <v>8</v>
      </c>
      <c r="C165" s="30">
        <v>47990</v>
      </c>
      <c r="D165" s="6"/>
      <c r="E165" s="31">
        <f t="shared" ref="E165" si="12">C165*D165</f>
        <v>0</v>
      </c>
    </row>
    <row r="166" spans="1:22" ht="15.75" thickBot="1" x14ac:dyDescent="0.3">
      <c r="D166" s="35" t="s">
        <v>13</v>
      </c>
      <c r="E166" s="36">
        <f>SUM(E8:E165)</f>
        <v>0</v>
      </c>
    </row>
  </sheetData>
  <sheetProtection password="DDB9" sheet="1" objects="1" scenarios="1"/>
  <sortState ref="A57:G62">
    <sortCondition ref="C57:C62"/>
  </sortState>
  <dataConsolidate/>
  <mergeCells count="6">
    <mergeCell ref="F5:J12"/>
    <mergeCell ref="B1:E1"/>
    <mergeCell ref="B2:E2"/>
    <mergeCell ref="B3:E3"/>
    <mergeCell ref="A1:A3"/>
    <mergeCell ref="A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Футбол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ОЛСПОРТ</dc:creator>
  <cp:lastModifiedBy>Рублев</cp:lastModifiedBy>
  <dcterms:created xsi:type="dcterms:W3CDTF">2015-02-03T10:46:41Z</dcterms:created>
  <dcterms:modified xsi:type="dcterms:W3CDTF">2015-05-13T12:12:26Z</dcterms:modified>
</cp:coreProperties>
</file>